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Volumes/easystore/design/perspectives/per29-01/"/>
    </mc:Choice>
  </mc:AlternateContent>
  <xr:revisionPtr revIDLastSave="0" documentId="13_ncr:1_{59443D9F-869C-E34F-B261-48B02AF50540}" xr6:coauthVersionLast="47" xr6:coauthVersionMax="47" xr10:uidLastSave="{00000000-0000-0000-0000-000000000000}"/>
  <bookViews>
    <workbookView xWindow="0" yWindow="500" windowWidth="29040" windowHeight="15840" tabRatio="646" xr2:uid="{00000000-000D-0000-FFFF-FFFF00000000}"/>
  </bookViews>
  <sheets>
    <sheet name="Table of contents" sheetId="27" r:id="rId1"/>
    <sheet name="A1" sheetId="2" r:id="rId2"/>
    <sheet name="A2" sheetId="19" r:id="rId3"/>
    <sheet name="A3" sheetId="47" r:id="rId4"/>
    <sheet name="A4" sheetId="20" r:id="rId5"/>
    <sheet name="A5" sheetId="48" r:id="rId6"/>
    <sheet name="A6" sheetId="17" r:id="rId7"/>
    <sheet name="A7" sheetId="38" r:id="rId8"/>
    <sheet name="A8" sheetId="39" r:id="rId9"/>
    <sheet name="A9" sheetId="40" r:id="rId10"/>
    <sheet name="A10" sheetId="41" r:id="rId11"/>
    <sheet name="A11" sheetId="42" r:id="rId12"/>
    <sheet name="A12" sheetId="28" r:id="rId13"/>
    <sheet name="A13" sheetId="43" r:id="rId14"/>
    <sheet name="A14" sheetId="44" r:id="rId15"/>
    <sheet name="A15" sheetId="45" r:id="rId16"/>
    <sheet name="A16" sheetId="46" r:id="rId17"/>
    <sheet name="A17" sheetId="21" r:id="rId18"/>
    <sheet name="A18" sheetId="22" r:id="rId19"/>
    <sheet name="A19" sheetId="23" r:id="rId20"/>
    <sheet name="A20" sheetId="24" r:id="rId21"/>
    <sheet name="A21" sheetId="9" r:id="rId22"/>
    <sheet name="A22" sheetId="10" r:id="rId23"/>
    <sheet name="A23" sheetId="26" r:id="rId24"/>
    <sheet name="A24" sheetId="12" r:id="rId25"/>
    <sheet name="A25" sheetId="13" r:id="rId26"/>
    <sheet name="A26" sheetId="14" r:id="rId27"/>
    <sheet name="A27" sheetId="15" r:id="rId28"/>
    <sheet name="A28" sheetId="16" r:id="rId29"/>
    <sheet name="A29" sheetId="18" r:id="rId30"/>
    <sheet name="A30" sheetId="29" r:id="rId31"/>
    <sheet name="A31" sheetId="30" r:id="rId32"/>
    <sheet name="A32" sheetId="31" r:id="rId33"/>
  </sheets>
  <definedNames>
    <definedName name="_xlnm.Print_Area" localSheetId="1">'A1'!$A$1:$L$40</definedName>
    <definedName name="_xlnm.Print_Area" localSheetId="10">'A10'!$A$1:$X$10</definedName>
    <definedName name="_xlnm.Print_Area" localSheetId="11">'A11'!$A$1:$B$14</definedName>
    <definedName name="_xlnm.Print_Area" localSheetId="12">'A12'!$A$1:$Q$27</definedName>
    <definedName name="_xlnm.Print_Area" localSheetId="13">'A13'!$A$1:$Q$40</definedName>
    <definedName name="_xlnm.Print_Area" localSheetId="14">'A14'!$A$1:$S$17</definedName>
    <definedName name="_xlnm.Print_Area" localSheetId="15">'A15'!$A$1:$G$14</definedName>
    <definedName name="_xlnm.Print_Area" localSheetId="16">'A16'!$A$1:$F$21</definedName>
    <definedName name="_xlnm.Print_Area" localSheetId="17">'A17'!$A$1:$B$17</definedName>
    <definedName name="_xlnm.Print_Area" localSheetId="18">'A18'!$A$1:$C$17</definedName>
    <definedName name="_xlnm.Print_Area" localSheetId="19">'A19'!$A$1:$E$19</definedName>
    <definedName name="_xlnm.Print_Area" localSheetId="2">'A2'!$A$1:$F$16</definedName>
    <definedName name="_xlnm.Print_Area" localSheetId="20">'A20'!$A$1:$F$15</definedName>
    <definedName name="_xlnm.Print_Area" localSheetId="21">'A21'!$A$1:$E$21</definedName>
    <definedName name="_xlnm.Print_Area" localSheetId="22">'A22'!$A$1:$E$9</definedName>
    <definedName name="_xlnm.Print_Area" localSheetId="23">'A23'!$A$1:$D$26</definedName>
    <definedName name="_xlnm.Print_Area" localSheetId="24">'A24'!$A$1:$J$39</definedName>
    <definedName name="_xlnm.Print_Area" localSheetId="25">'A25'!$A$1:$G$55</definedName>
    <definedName name="_xlnm.Print_Area" localSheetId="26">'A26'!$A$1:$F$36</definedName>
    <definedName name="_xlnm.Print_Area" localSheetId="27">'A27'!$A$1:$G$67</definedName>
    <definedName name="_xlnm.Print_Area" localSheetId="28">'A28'!$A$1:$D$68</definedName>
    <definedName name="_xlnm.Print_Area" localSheetId="29">'A29'!$A$1:$D$47</definedName>
    <definedName name="_xlnm.Print_Area" localSheetId="30">'A30'!$A$1:$L$27</definedName>
    <definedName name="_xlnm.Print_Area" localSheetId="31">'A31'!$A$1:$K$26</definedName>
    <definedName name="_xlnm.Print_Area" localSheetId="32">'A32'!$A$1:$I$23</definedName>
    <definedName name="_xlnm.Print_Area" localSheetId="4">'A4'!$A$1:$I$24</definedName>
    <definedName name="_xlnm.Print_Area" localSheetId="5">'A5'!$A$1:$G$23</definedName>
    <definedName name="_xlnm.Print_Area" localSheetId="6">'A6'!$A$1:$J$231</definedName>
    <definedName name="_xlnm.Print_Area" localSheetId="7">'A7'!#REF!</definedName>
    <definedName name="_xlnm.Print_Area" localSheetId="8">'A8'!$A$1:$H$44</definedName>
    <definedName name="_xlnm.Print_Area" localSheetId="9">'A9'!$A$1:$C$18</definedName>
    <definedName name="_xlnm.Print_Area" localSheetId="0">'Table of contents'!$A$1:$C$39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39" l="1"/>
  <c r="F30" i="39"/>
  <c r="E30" i="39"/>
  <c r="D30" i="39"/>
  <c r="C30" i="39"/>
  <c r="B30" i="39"/>
  <c r="G26" i="39"/>
  <c r="F26" i="39"/>
  <c r="E26" i="39"/>
  <c r="D26" i="39"/>
  <c r="C26" i="39"/>
  <c r="B26" i="39"/>
</calcChain>
</file>

<file path=xl/sharedStrings.xml><?xml version="1.0" encoding="utf-8"?>
<sst xmlns="http://schemas.openxmlformats.org/spreadsheetml/2006/main" count="1016" uniqueCount="591">
  <si>
    <t>Figure A1</t>
  </si>
  <si>
    <t>Memo: total number of</t>
  </si>
  <si>
    <t>Number of US households</t>
  </si>
  <si>
    <t>Share of US households</t>
  </si>
  <si>
    <t>Millions</t>
  </si>
  <si>
    <t>Percent</t>
  </si>
  <si>
    <t>Any type</t>
  </si>
  <si>
    <t>Traditional</t>
  </si>
  <si>
    <t>Roth</t>
  </si>
  <si>
    <t xml:space="preserve">Employer-sponsored </t>
  </si>
  <si>
    <t>IRAs</t>
  </si>
  <si>
    <t>2013</t>
  </si>
  <si>
    <r>
      <t>2014</t>
    </r>
    <r>
      <rPr>
        <vertAlign val="superscript"/>
        <sz val="11"/>
        <rFont val="Calibri"/>
        <family val="2"/>
      </rPr>
      <t>4</t>
    </r>
  </si>
  <si>
    <r>
      <t>2015</t>
    </r>
    <r>
      <rPr>
        <vertAlign val="superscript"/>
        <sz val="11"/>
        <rFont val="Calibri"/>
        <family val="2"/>
      </rPr>
      <t>4</t>
    </r>
  </si>
  <si>
    <r>
      <t>2016</t>
    </r>
    <r>
      <rPr>
        <vertAlign val="superscript"/>
        <sz val="11"/>
        <rFont val="Calibri"/>
        <family val="2"/>
      </rPr>
      <t>4</t>
    </r>
  </si>
  <si>
    <r>
      <t>2017</t>
    </r>
    <r>
      <rPr>
        <vertAlign val="superscript"/>
        <sz val="11"/>
        <rFont val="Calibri"/>
        <family val="2"/>
      </rPr>
      <t>4</t>
    </r>
  </si>
  <si>
    <r>
      <t>2018</t>
    </r>
    <r>
      <rPr>
        <vertAlign val="superscript"/>
        <sz val="11"/>
        <rFont val="Calibri"/>
        <family val="2"/>
      </rPr>
      <t>4</t>
    </r>
  </si>
  <si>
    <t>Any</t>
  </si>
  <si>
    <t>Employer-sponsored</t>
  </si>
  <si>
    <t>Younger than 35</t>
  </si>
  <si>
    <t>35 to 44</t>
  </si>
  <si>
    <t>45 to 54</t>
  </si>
  <si>
    <t>55 to 64</t>
  </si>
  <si>
    <t>65 or older</t>
  </si>
  <si>
    <t>Less than $25,000</t>
  </si>
  <si>
    <t>$25,000 to $34,999</t>
  </si>
  <si>
    <t xml:space="preserve">$35,000 to $49,999 </t>
  </si>
  <si>
    <t>$50,000 to $74,999</t>
  </si>
  <si>
    <t>$75,000 to $99,999</t>
  </si>
  <si>
    <t>$200,000 or more</t>
  </si>
  <si>
    <t>Less than $50,000</t>
  </si>
  <si>
    <t>$50,000 or more</t>
  </si>
  <si>
    <t>Generation X (born between 1965 and 1980)</t>
  </si>
  <si>
    <t>Baby Boom Generation (born between 1946 and 1964)</t>
  </si>
  <si>
    <t>Silent and GI Generations (born between 1904 and 1945)</t>
  </si>
  <si>
    <t>Households owning IRAs</t>
  </si>
  <si>
    <t>All US households</t>
  </si>
  <si>
    <t>Figure A7</t>
  </si>
  <si>
    <t>Have formal</t>
  </si>
  <si>
    <t>Do not have formal</t>
  </si>
  <si>
    <t>retirement savings</t>
  </si>
  <si>
    <t xml:space="preserve">35 to 49 </t>
  </si>
  <si>
    <t xml:space="preserve">50 to 64 </t>
  </si>
  <si>
    <t>Figure A8</t>
  </si>
  <si>
    <t>Household Financial Assets in IRAs by Type of IRA</t>
  </si>
  <si>
    <t>Total household</t>
  </si>
  <si>
    <t>Type of IRA owned</t>
  </si>
  <si>
    <t>financial assets in</t>
  </si>
  <si>
    <t>traditional or Roth IRAs</t>
  </si>
  <si>
    <t>Assets in type of IRA</t>
  </si>
  <si>
    <t>Less than $10,000</t>
  </si>
  <si>
    <t>$10,000 to $24,999</t>
  </si>
  <si>
    <t>$25,000 to $49,999</t>
  </si>
  <si>
    <t>$50,000 to $99,999</t>
  </si>
  <si>
    <t xml:space="preserve">$100,000 to $249,999 </t>
  </si>
  <si>
    <t>$250,000 or more</t>
  </si>
  <si>
    <t>Mean</t>
  </si>
  <si>
    <t>Median</t>
  </si>
  <si>
    <t xml:space="preserve">Source: Investment Company Institute IRA Owners Survey </t>
  </si>
  <si>
    <t>Fewer than 10 years</t>
  </si>
  <si>
    <t>10 to 19 years</t>
  </si>
  <si>
    <t xml:space="preserve">20 years or more </t>
  </si>
  <si>
    <t>Figure A10</t>
  </si>
  <si>
    <t>Types of Investments Held in IRAs</t>
  </si>
  <si>
    <t xml:space="preserve">Traditional or </t>
  </si>
  <si>
    <t>IRA investments</t>
  </si>
  <si>
    <t>Roth IRAs</t>
  </si>
  <si>
    <t>Mutual funds (total)</t>
  </si>
  <si>
    <t xml:space="preserve">  Equity funds</t>
  </si>
  <si>
    <t xml:space="preserve">  Bond funds</t>
  </si>
  <si>
    <t xml:space="preserve">  Balanced funds</t>
  </si>
  <si>
    <t xml:space="preserve">  Money market funds</t>
  </si>
  <si>
    <t xml:space="preserve">Individual equities </t>
  </si>
  <si>
    <t>Annuities (total)</t>
  </si>
  <si>
    <t xml:space="preserve">  Fixed annuities</t>
  </si>
  <si>
    <t xml:space="preserve">  Variable annuities</t>
  </si>
  <si>
    <t>Bank savings accounts, money market deposit accounts, or certificates of deposit</t>
  </si>
  <si>
    <t>Individual bonds (not including US savings bonds)</t>
  </si>
  <si>
    <t>US savings bonds</t>
  </si>
  <si>
    <t>ETFs</t>
  </si>
  <si>
    <t>Other</t>
  </si>
  <si>
    <t>Mean number of investment types held in IRA</t>
  </si>
  <si>
    <t>Note: Multiple responses are included.</t>
  </si>
  <si>
    <t>Source: Investment Company Institute IRA Owners Survey</t>
  </si>
  <si>
    <t>Figure A11</t>
  </si>
  <si>
    <t>Traditional IRA–owning households</t>
  </si>
  <si>
    <t>Roth IRA–owning households</t>
  </si>
  <si>
    <t>Did not</t>
  </si>
  <si>
    <t xml:space="preserve">Contributed </t>
  </si>
  <si>
    <t xml:space="preserve">contribute </t>
  </si>
  <si>
    <t>to traditional IRA</t>
  </si>
  <si>
    <t>to Roth IRA</t>
  </si>
  <si>
    <t>Median per household</t>
  </si>
  <si>
    <t xml:space="preserve">  Age of household sole or co-decisionmaker for saving and investing</t>
  </si>
  <si>
    <r>
      <t xml:space="preserve">  Household income</t>
    </r>
    <r>
      <rPr>
        <vertAlign val="superscript"/>
        <sz val="11"/>
        <rFont val="Calibri"/>
        <family val="2"/>
      </rPr>
      <t>5</t>
    </r>
  </si>
  <si>
    <r>
      <t xml:space="preserve">  Household financial assets</t>
    </r>
    <r>
      <rPr>
        <vertAlign val="superscript"/>
        <sz val="11"/>
        <rFont val="Calibri"/>
        <family val="2"/>
      </rPr>
      <t>6</t>
    </r>
  </si>
  <si>
    <t xml:space="preserve">  Household financial assets in traditional or Roth IRAs</t>
  </si>
  <si>
    <t>N/A</t>
  </si>
  <si>
    <t>Percentage of households</t>
  </si>
  <si>
    <t xml:space="preserve">  Household sole or co-decisionmaker for saving and investing:</t>
  </si>
  <si>
    <t xml:space="preserve">    Married or living with a partner</t>
  </si>
  <si>
    <t xml:space="preserve">    College or postgraduate degree</t>
  </si>
  <si>
    <t xml:space="preserve">    Employed full- or part-time</t>
  </si>
  <si>
    <t xml:space="preserve">  Household has DC retirement plan account</t>
  </si>
  <si>
    <r>
      <t>6</t>
    </r>
    <r>
      <rPr>
        <sz val="11"/>
        <rFont val="Calibri"/>
        <family val="2"/>
      </rPr>
      <t>Household financial assets include assets in employer-sponsored retirement plans but exclude the household's primary residence.</t>
    </r>
  </si>
  <si>
    <t>N/A = not applicable</t>
  </si>
  <si>
    <t>Figure A12</t>
  </si>
  <si>
    <t>Catch-Up Contributions Among IRA Owners</t>
  </si>
  <si>
    <r>
      <t>Catch-up contributions to traditional IRAs</t>
    </r>
    <r>
      <rPr>
        <b/>
        <vertAlign val="superscript"/>
        <sz val="11"/>
        <rFont val="Calibri"/>
        <family val="2"/>
      </rPr>
      <t>1</t>
    </r>
  </si>
  <si>
    <t>Percentage of households owning traditional IRAs that qualified to make catch-up contributions</t>
  </si>
  <si>
    <t>Tax year</t>
  </si>
  <si>
    <t>Made a catch-up contribution</t>
  </si>
  <si>
    <t>Contributed, but did not make a catch-up contribution</t>
  </si>
  <si>
    <r>
      <t>Did not contribute</t>
    </r>
    <r>
      <rPr>
        <vertAlign val="superscript"/>
        <sz val="11"/>
        <rFont val="Calibri"/>
        <family val="2"/>
      </rPr>
      <t>2</t>
    </r>
  </si>
  <si>
    <r>
      <t>Catch-up contributions to Roth IRAs</t>
    </r>
    <r>
      <rPr>
        <b/>
        <vertAlign val="superscript"/>
        <sz val="11"/>
        <rFont val="Calibri"/>
        <family val="2"/>
      </rPr>
      <t>4</t>
    </r>
  </si>
  <si>
    <t>Percentage of households owning Roth IRAs that qualified to make catch-up contributions</t>
  </si>
  <si>
    <t>Did not contribute</t>
  </si>
  <si>
    <t>Note: Data are not available for tax year 2005.</t>
  </si>
  <si>
    <t>Figure A13</t>
  </si>
  <si>
    <t>Households</t>
  </si>
  <si>
    <t xml:space="preserve">owning </t>
  </si>
  <si>
    <t>not owning</t>
  </si>
  <si>
    <r>
      <t>IRAs</t>
    </r>
    <r>
      <rPr>
        <b/>
        <vertAlign val="superscript"/>
        <sz val="11"/>
        <rFont val="Calibri"/>
        <family val="2"/>
      </rPr>
      <t>1</t>
    </r>
  </si>
  <si>
    <t>Age of household sole or co-decisionmaker for saving and investing</t>
  </si>
  <si>
    <r>
      <t>Household income</t>
    </r>
    <r>
      <rPr>
        <vertAlign val="superscript"/>
        <sz val="11"/>
        <rFont val="Calibri"/>
        <family val="2"/>
      </rPr>
      <t>2</t>
    </r>
  </si>
  <si>
    <r>
      <t>Household financial assets</t>
    </r>
    <r>
      <rPr>
        <vertAlign val="superscript"/>
        <sz val="11"/>
        <rFont val="Calibri"/>
        <family val="2"/>
      </rPr>
      <t>3</t>
    </r>
  </si>
  <si>
    <t>Household financial assets in traditional or Roth IRAs</t>
  </si>
  <si>
    <t>(*)</t>
  </si>
  <si>
    <t>Share of household financial assets in type of IRA indicated</t>
  </si>
  <si>
    <t xml:space="preserve">Percentage of households </t>
  </si>
  <si>
    <t>Household sole or co-decisionmaker for saving and investing</t>
  </si>
  <si>
    <t xml:space="preserve">  Married or living with a partner</t>
  </si>
  <si>
    <t xml:space="preserve">  College or postgraduate degree</t>
  </si>
  <si>
    <t xml:space="preserve">  Employed full- or part-time</t>
  </si>
  <si>
    <t xml:space="preserve">  Retired from lifetime occupation</t>
  </si>
  <si>
    <r>
      <t>Household has DC account or DB plan coverage (total)</t>
    </r>
    <r>
      <rPr>
        <vertAlign val="superscript"/>
        <sz val="11"/>
        <rFont val="Calibri"/>
        <family val="2"/>
      </rPr>
      <t>4</t>
    </r>
  </si>
  <si>
    <t xml:space="preserve">  DC retirement plan account</t>
  </si>
  <si>
    <t xml:space="preserve">  DB plan coverage </t>
  </si>
  <si>
    <r>
      <t>Types of IRAs owned:</t>
    </r>
    <r>
      <rPr>
        <vertAlign val="superscript"/>
        <sz val="11"/>
        <rFont val="Calibri"/>
        <family val="2"/>
      </rPr>
      <t>4</t>
    </r>
  </si>
  <si>
    <t xml:space="preserve">  Traditional IRA</t>
  </si>
  <si>
    <t xml:space="preserve">  Roth IRA</t>
  </si>
  <si>
    <r>
      <t xml:space="preserve">  Employer-sponsored IRA</t>
    </r>
    <r>
      <rPr>
        <vertAlign val="superscript"/>
        <sz val="11"/>
        <rFont val="Calibri"/>
        <family val="2"/>
      </rPr>
      <t>1</t>
    </r>
  </si>
  <si>
    <r>
      <t>1</t>
    </r>
    <r>
      <rPr>
        <sz val="11"/>
        <rFont val="Calibri"/>
        <family val="2"/>
      </rPr>
      <t>Employer-sponsored IRAs include SEP IRAs, SAR-SEP IRAs, and SIMPLE IRAs.</t>
    </r>
  </si>
  <si>
    <r>
      <t>3</t>
    </r>
    <r>
      <rPr>
        <sz val="11"/>
        <rFont val="Calibri"/>
        <family val="2"/>
      </rPr>
      <t>Household financial assets include assets in employer-sponsored retirement plans but exclude the household's primary residence.</t>
    </r>
  </si>
  <si>
    <r>
      <t>4</t>
    </r>
    <r>
      <rPr>
        <sz val="11"/>
        <rFont val="Calibri"/>
        <family val="2"/>
      </rPr>
      <t xml:space="preserve">Multiple responses are included. </t>
    </r>
  </si>
  <si>
    <t xml:space="preserve">(*) = Data are not available because of a questionnaire change in the IRA Owners Survey. </t>
  </si>
  <si>
    <t>Sources: Investment Company Institute Annual Mutual Fund Shareholder Tracking Survey and Investment Company Institute IRA Owners Survey</t>
  </si>
  <si>
    <t>Figure A14</t>
  </si>
  <si>
    <t>Traditional IRA includes rollover</t>
  </si>
  <si>
    <t>Traditional IRA does not include rollover</t>
  </si>
  <si>
    <r>
      <t>All traditional IRA</t>
    </r>
    <r>
      <rPr>
        <b/>
        <sz val="11"/>
        <color indexed="8"/>
        <rFont val="Calibri"/>
        <family val="2"/>
      </rPr>
      <t>–owning</t>
    </r>
  </si>
  <si>
    <t>from employer-sponsored</t>
  </si>
  <si>
    <t>households</t>
  </si>
  <si>
    <r>
      <t>retirement plan</t>
    </r>
    <r>
      <rPr>
        <b/>
        <vertAlign val="superscript"/>
        <sz val="11"/>
        <rFont val="Calibri"/>
        <family val="2"/>
      </rPr>
      <t>1</t>
    </r>
  </si>
  <si>
    <r>
      <t>retirement plan</t>
    </r>
    <r>
      <rPr>
        <b/>
        <vertAlign val="superscript"/>
        <sz val="11"/>
        <rFont val="Calibri"/>
        <family val="2"/>
      </rPr>
      <t>2</t>
    </r>
  </si>
  <si>
    <r>
      <t xml:space="preserve">  Household income</t>
    </r>
    <r>
      <rPr>
        <vertAlign val="superscript"/>
        <sz val="11"/>
        <rFont val="Calibri"/>
        <family val="2"/>
      </rPr>
      <t>3</t>
    </r>
  </si>
  <si>
    <r>
      <t xml:space="preserve">  Household financial assets</t>
    </r>
    <r>
      <rPr>
        <vertAlign val="superscript"/>
        <sz val="11"/>
        <rFont val="Calibri"/>
        <family val="2"/>
      </rPr>
      <t>4</t>
    </r>
  </si>
  <si>
    <t xml:space="preserve">  Amount in traditional IRAs</t>
  </si>
  <si>
    <t xml:space="preserve">  Number of traditional IRAs owned </t>
  </si>
  <si>
    <t xml:space="preserve">Percentage of households owning traditional IRAs </t>
  </si>
  <si>
    <t>Traditional IRA includes rollover from an employer-sponsored retirement plan</t>
  </si>
  <si>
    <r>
      <t>Own traditional IRA</t>
    </r>
    <r>
      <rPr>
        <b/>
        <vertAlign val="superscript"/>
        <sz val="11"/>
        <rFont val="Calibri"/>
        <family val="2"/>
      </rPr>
      <t>6</t>
    </r>
  </si>
  <si>
    <t>Respondent</t>
  </si>
  <si>
    <t>Spouse</t>
  </si>
  <si>
    <t>Dependent children</t>
  </si>
  <si>
    <t>Number of traditional IRAs owned</t>
  </si>
  <si>
    <t>One</t>
  </si>
  <si>
    <t>Two</t>
  </si>
  <si>
    <t>Three or more</t>
  </si>
  <si>
    <t>Year first traditional IRA was opened</t>
  </si>
  <si>
    <t>1974 through 1981</t>
  </si>
  <si>
    <t>1982 through 1986</t>
  </si>
  <si>
    <t>1987 through 1991</t>
  </si>
  <si>
    <t>1992 through 1996</t>
  </si>
  <si>
    <t>1997 through 2001</t>
  </si>
  <si>
    <t>2002 through 2006</t>
  </si>
  <si>
    <t>2007 through 2009</t>
  </si>
  <si>
    <t>Household sole or co-decisionmaker for saving and investing:</t>
  </si>
  <si>
    <t xml:space="preserve">  Widowed</t>
  </si>
  <si>
    <r>
      <t>Where traditional IRAs are held</t>
    </r>
    <r>
      <rPr>
        <b/>
        <vertAlign val="superscript"/>
        <sz val="11"/>
        <rFont val="Calibri"/>
        <family val="2"/>
      </rPr>
      <t>6</t>
    </r>
  </si>
  <si>
    <t>Investment professional (total)</t>
  </si>
  <si>
    <t xml:space="preserve">  Full-service brokerage</t>
  </si>
  <si>
    <t xml:space="preserve">  Independent financial planning firm</t>
  </si>
  <si>
    <t xml:space="preserve">  Bank or savings institution </t>
  </si>
  <si>
    <t xml:space="preserve">  Insurance company</t>
  </si>
  <si>
    <t>Direct market (total)</t>
  </si>
  <si>
    <t xml:space="preserve">  Mutual fund company</t>
  </si>
  <si>
    <t xml:space="preserve">  Discount brokerage (total)</t>
  </si>
  <si>
    <t xml:space="preserve">    Discount brokerage with walk-in offices</t>
  </si>
  <si>
    <t xml:space="preserve">    Discount brokerage firm that is only available online</t>
  </si>
  <si>
    <r>
      <t>4</t>
    </r>
    <r>
      <rPr>
        <sz val="11"/>
        <rFont val="Calibri"/>
        <family val="2"/>
      </rPr>
      <t>Household financial assets include assets in employer-sponsored retirement plans but exclude the household's primary residence.</t>
    </r>
  </si>
  <si>
    <r>
      <t>6</t>
    </r>
    <r>
      <rPr>
        <sz val="11"/>
        <rFont val="Calibri"/>
        <family val="2"/>
      </rPr>
      <t>Multiple responses are included.</t>
    </r>
  </si>
  <si>
    <t>Figure A15</t>
  </si>
  <si>
    <t>Roth IRA was funded</t>
  </si>
  <si>
    <t>Roth IRA was not funded</t>
  </si>
  <si>
    <r>
      <t>All Roth IRA</t>
    </r>
    <r>
      <rPr>
        <b/>
        <sz val="11"/>
        <color indexed="8"/>
        <rFont val="Calibri"/>
        <family val="2"/>
      </rPr>
      <t>–owning</t>
    </r>
  </si>
  <si>
    <t xml:space="preserve">by a conversion from a </t>
  </si>
  <si>
    <r>
      <t>traditional IRA</t>
    </r>
    <r>
      <rPr>
        <b/>
        <vertAlign val="superscript"/>
        <sz val="11"/>
        <rFont val="Calibri"/>
        <family val="2"/>
      </rPr>
      <t>1</t>
    </r>
  </si>
  <si>
    <r>
      <t>traditional IRA</t>
    </r>
    <r>
      <rPr>
        <b/>
        <vertAlign val="superscript"/>
        <sz val="11"/>
        <rFont val="Calibri"/>
        <family val="2"/>
      </rPr>
      <t>2</t>
    </r>
  </si>
  <si>
    <r>
      <t>Household income</t>
    </r>
    <r>
      <rPr>
        <vertAlign val="superscript"/>
        <sz val="11"/>
        <rFont val="Calibri"/>
        <family val="2"/>
      </rPr>
      <t>3</t>
    </r>
  </si>
  <si>
    <r>
      <t>Household financial assets</t>
    </r>
    <r>
      <rPr>
        <vertAlign val="superscript"/>
        <sz val="11"/>
        <rFont val="Calibri"/>
        <family val="2"/>
      </rPr>
      <t>4</t>
    </r>
  </si>
  <si>
    <t>Amount in Roth IRAs</t>
  </si>
  <si>
    <t xml:space="preserve">Number of Roth IRAs owned </t>
  </si>
  <si>
    <t>Percentage of households owning Roth IRAs</t>
  </si>
  <si>
    <t>Roth IRA was first IRA owned</t>
  </si>
  <si>
    <t>Roth IRA was funded by a conversion from a traditional IRA</t>
  </si>
  <si>
    <t>Roth IRA assets include assets initially from an employer-sponsored retirement plan</t>
  </si>
  <si>
    <r>
      <t>Own Roth IRA</t>
    </r>
    <r>
      <rPr>
        <b/>
        <vertAlign val="superscript"/>
        <sz val="11"/>
        <rFont val="Calibri"/>
        <family val="2"/>
      </rPr>
      <t>6</t>
    </r>
  </si>
  <si>
    <t>Number of Roth IRAs owned</t>
  </si>
  <si>
    <t>Year first Roth IRA was opened</t>
  </si>
  <si>
    <t>1998</t>
  </si>
  <si>
    <t>1999 through 2001</t>
  </si>
  <si>
    <t>2002 through 2004</t>
  </si>
  <si>
    <t>2005 through 2007</t>
  </si>
  <si>
    <t>2008 through 2009</t>
  </si>
  <si>
    <r>
      <t>Where Roth IRAs are held</t>
    </r>
    <r>
      <rPr>
        <b/>
        <vertAlign val="superscript"/>
        <sz val="11"/>
        <rFont val="Calibri"/>
        <family val="2"/>
      </rPr>
      <t>6</t>
    </r>
  </si>
  <si>
    <t>Direct sources (total)</t>
  </si>
  <si>
    <t xml:space="preserve">    Discount brokerage firm with walk-in offices</t>
  </si>
  <si>
    <t>Figure A16</t>
  </si>
  <si>
    <t>Willingness to Take Investment Risk by Age for Households That Own IRAs and All US Households</t>
  </si>
  <si>
    <t>Substantial risk for substantial gain</t>
  </si>
  <si>
    <t>Above-average risk for above-average gain</t>
  </si>
  <si>
    <t>Average risk for average gain</t>
  </si>
  <si>
    <t>Below-average risk for below-average gain</t>
  </si>
  <si>
    <t>Unwilling to take any risk</t>
  </si>
  <si>
    <t>All households owning IRAs</t>
  </si>
  <si>
    <t>All US Households</t>
  </si>
  <si>
    <r>
      <t>1</t>
    </r>
    <r>
      <rPr>
        <sz val="11"/>
        <color indexed="8"/>
        <rFont val="Calibri"/>
        <family val="2"/>
      </rPr>
      <t>Age is based on the age of the sole or co-decisionmaker for household saving and investing.</t>
    </r>
  </si>
  <si>
    <r>
      <t>2</t>
    </r>
    <r>
      <rPr>
        <sz val="11"/>
        <color indexed="8"/>
        <rFont val="Calibri"/>
        <family val="2"/>
      </rPr>
      <t>IRAs include traditional IRAs, Roth IRAs, and employer-sponsored IRAs (SEP IRAs, SAR-SEP IRAs, and SIMPLE IRAs).</t>
    </r>
  </si>
  <si>
    <t>Figure A17</t>
  </si>
  <si>
    <t>Most Traditional IRA Withdrawals Are Made to Meet Required Minimum Distributions</t>
  </si>
  <si>
    <t xml:space="preserve">Made a withdrawal  </t>
  </si>
  <si>
    <t xml:space="preserve">Did not make a withdrawal </t>
  </si>
  <si>
    <t>from a traditional IRA</t>
  </si>
  <si>
    <r>
      <t xml:space="preserve">    Household income</t>
    </r>
    <r>
      <rPr>
        <vertAlign val="superscript"/>
        <sz val="11"/>
        <rFont val="Calibri"/>
        <family val="2"/>
      </rPr>
      <t>3</t>
    </r>
  </si>
  <si>
    <r>
      <t xml:space="preserve">    Household financial assets</t>
    </r>
    <r>
      <rPr>
        <vertAlign val="superscript"/>
        <sz val="11"/>
        <rFont val="Calibri"/>
        <family val="2"/>
      </rPr>
      <t>4</t>
    </r>
  </si>
  <si>
    <t xml:space="preserve">    Household financial assets in all types of IRAs</t>
  </si>
  <si>
    <t xml:space="preserve">    Widowed</t>
  </si>
  <si>
    <t xml:space="preserve">    Retired from lifetime occupation</t>
  </si>
  <si>
    <r>
      <t>How withdrawal was determined:</t>
    </r>
    <r>
      <rPr>
        <b/>
        <vertAlign val="superscript"/>
        <sz val="11"/>
        <rFont val="Calibri"/>
        <family val="2"/>
      </rPr>
      <t xml:space="preserve"> </t>
    </r>
  </si>
  <si>
    <t xml:space="preserve">  Withdraw to meet the IRS's required minimum distribution (RMD)</t>
  </si>
  <si>
    <t xml:space="preserve">  Withdraw a lump sum based on needs</t>
  </si>
  <si>
    <t xml:space="preserve">  Withdraw a regular dollar amount</t>
  </si>
  <si>
    <t xml:space="preserve">  Withdraw a fixed percentage of the account balance</t>
  </si>
  <si>
    <t xml:space="preserve">  Withdraw an amount based on life expectancy</t>
  </si>
  <si>
    <t xml:space="preserve">  Some other way</t>
  </si>
  <si>
    <r>
      <t>Purpose of traditional IRA withdrawal in retirement</t>
    </r>
    <r>
      <rPr>
        <b/>
        <vertAlign val="superscript"/>
        <sz val="11"/>
        <rFont val="Calibri"/>
        <family val="2"/>
      </rPr>
      <t>5, 6</t>
    </r>
  </si>
  <si>
    <t xml:space="preserve">  Took withdrawals to pay for living expenses</t>
  </si>
  <si>
    <t xml:space="preserve">  Spent it on a car, boat, or big-ticket item other than a home</t>
  </si>
  <si>
    <t xml:space="preserve">  Spent it on a healthcare expense</t>
  </si>
  <si>
    <t xml:space="preserve">  Used it for an emergency</t>
  </si>
  <si>
    <t xml:space="preserve">  Used it for home purchase, repair, or remodeling</t>
  </si>
  <si>
    <t xml:space="preserve">  Reinvested or saved it in another account</t>
  </si>
  <si>
    <t xml:space="preserve">  Paid for education</t>
  </si>
  <si>
    <t xml:space="preserve">  Some other purpose</t>
  </si>
  <si>
    <r>
      <t>5</t>
    </r>
    <r>
      <rPr>
        <sz val="11"/>
        <rFont val="Calibri"/>
        <family val="2"/>
      </rPr>
      <t>Figure reported for traditional IRA–owning households that took a withdrawal and in which either the head of household or spouse is retired.</t>
    </r>
  </si>
  <si>
    <t>Figure A2</t>
  </si>
  <si>
    <t>US Households Owning Traditional, Roth, and Employer-Sponsored IRAs by Age</t>
  </si>
  <si>
    <r>
      <t>Age of head of household</t>
    </r>
    <r>
      <rPr>
        <b/>
        <vertAlign val="superscript"/>
        <sz val="11"/>
        <color indexed="8"/>
        <rFont val="Calibri"/>
        <family val="2"/>
      </rPr>
      <t>1</t>
    </r>
  </si>
  <si>
    <r>
      <t>1</t>
    </r>
    <r>
      <rPr>
        <sz val="11"/>
        <color indexed="8"/>
        <rFont val="Calibri"/>
        <family val="2"/>
      </rPr>
      <t>Age is based on the age of the sole or co-decisionmaker for household saving and investing.</t>
    </r>
  </si>
  <si>
    <r>
      <t>2</t>
    </r>
    <r>
      <rPr>
        <sz val="11"/>
        <color indexed="8"/>
        <rFont val="Calibri"/>
        <family val="2"/>
      </rPr>
      <t>Employer-sponsored IRAs include SEP IRAs, SAR-SEP IRAs, and SIMPLE IRAs.</t>
    </r>
  </si>
  <si>
    <t>Source: Investment Company Institute Annual Mutual Fund Shareholder Tracking Survey</t>
  </si>
  <si>
    <t>Figure A3</t>
  </si>
  <si>
    <t>US Households Owning Traditional, Roth, and Employer-Sponsored IRAs by Household Income</t>
  </si>
  <si>
    <t>Memo:</t>
  </si>
  <si>
    <t>Note: For incidence of any IRA ownership by household income, see Figure 5 in the main report.</t>
  </si>
  <si>
    <r>
      <t>IRAs</t>
    </r>
    <r>
      <rPr>
        <b/>
        <vertAlign val="superscript"/>
        <sz val="11"/>
        <rFont val="Calibri"/>
        <family val="2"/>
      </rPr>
      <t>2</t>
    </r>
  </si>
  <si>
    <t>Figure A4</t>
  </si>
  <si>
    <t>Incidence of IRA Ownership Is Greatest Among the Baby Boom Generation</t>
  </si>
  <si>
    <r>
      <t>Head of household generation</t>
    </r>
    <r>
      <rPr>
        <b/>
        <vertAlign val="superscript"/>
        <sz val="11"/>
        <color indexed="8"/>
        <rFont val="Calibri"/>
        <family val="2"/>
      </rPr>
      <t>1</t>
    </r>
  </si>
  <si>
    <r>
      <t>1</t>
    </r>
    <r>
      <rPr>
        <sz val="11"/>
        <color indexed="8"/>
        <rFont val="Calibri"/>
        <family val="2"/>
      </rPr>
      <t>Generation is based on the age of the sole or co-decisionmaker for household saving and investing.</t>
    </r>
  </si>
  <si>
    <t>Figure A5</t>
  </si>
  <si>
    <r>
      <t>Households owning IRAs</t>
    </r>
    <r>
      <rPr>
        <b/>
        <vertAlign val="superscript"/>
        <sz val="11"/>
        <rFont val="Calibri"/>
        <family val="2"/>
      </rPr>
      <t>1</t>
    </r>
  </si>
  <si>
    <r>
      <t>1</t>
    </r>
    <r>
      <rPr>
        <sz val="11"/>
        <color theme="1"/>
        <rFont val="Calibri"/>
        <family val="2"/>
        <scheme val="minor"/>
      </rPr>
      <t>IRAs include traditional IRAs, Roth IRAs, and employer-sponsored IRAs (SEP IRAs, SAR-SEP IRAs, and SIMPLE IRAs).</t>
    </r>
  </si>
  <si>
    <r>
      <t>2</t>
    </r>
    <r>
      <rPr>
        <sz val="11"/>
        <color indexed="8"/>
        <rFont val="Calibri"/>
        <family val="2"/>
      </rPr>
      <t>Generation is based on the age of the sole or co-decisionmaker for household saving and investing.</t>
    </r>
  </si>
  <si>
    <t>Sources: Investment Company Institute Annual Mutual Fund Shareholder Tracking Survey and US Census Bureau</t>
  </si>
  <si>
    <t>Figure A6</t>
  </si>
  <si>
    <t>US Households Owning Traditional, Roth, and Employer-Sponsored IRAs by Generation</t>
  </si>
  <si>
    <r>
      <t>1</t>
    </r>
    <r>
      <rPr>
        <sz val="11"/>
        <color indexed="8"/>
        <rFont val="Calibri"/>
        <family val="2"/>
      </rPr>
      <t xml:space="preserve">Generation is based on the age of the sole or co-decisionmaker for household saving and investing. </t>
    </r>
  </si>
  <si>
    <t>Households with Formal Retirement Savings Have Greater Total Financial Assets</t>
  </si>
  <si>
    <t>Age of head of household*</t>
  </si>
  <si>
    <t>*Age is based on the age of the sole or co-decisionmaker for household saving and investing.</t>
  </si>
  <si>
    <t>Note: Formal retirement savings include IRAs, employer-sponsored retirement plans (DB or DC plans), or both.</t>
  </si>
  <si>
    <t xml:space="preserve">Source: Investment Company Institute Annual Mutual Fund Shareholder Tracking Survey </t>
  </si>
  <si>
    <t xml:space="preserve">Memo: percentage with formal retirement savings </t>
  </si>
  <si>
    <t>Figure A9</t>
  </si>
  <si>
    <t>Length of traditional IRA ownership</t>
  </si>
  <si>
    <t>3 types</t>
  </si>
  <si>
    <r>
      <t>of IRA</t>
    </r>
    <r>
      <rPr>
        <b/>
        <vertAlign val="superscript"/>
        <sz val="11"/>
        <rFont val="Calibri"/>
        <family val="2"/>
      </rPr>
      <t>1</t>
    </r>
  </si>
  <si>
    <r>
      <t>US households</t>
    </r>
    <r>
      <rPr>
        <b/>
        <vertAlign val="superscript"/>
        <sz val="11"/>
        <color indexed="8"/>
        <rFont val="Calibri"/>
        <family val="2"/>
      </rPr>
      <t>3</t>
    </r>
  </si>
  <si>
    <r>
      <t>2</t>
    </r>
    <r>
      <rPr>
        <sz val="11"/>
        <rFont val="Calibri"/>
        <family val="2"/>
      </rPr>
      <t>Employer-sponsored IRAs include SEP IRAs, SAR-SEP IRAs, and SIMPLE IRAs.</t>
    </r>
  </si>
  <si>
    <r>
      <rPr>
        <vertAlign val="superscript"/>
        <sz val="11"/>
        <rFont val="Calibri"/>
        <family val="2"/>
      </rPr>
      <t>3</t>
    </r>
    <r>
      <rPr>
        <sz val="11"/>
        <rFont val="Calibri"/>
        <family val="2"/>
      </rPr>
      <t>The number of households is as of March of the year indicated.</t>
    </r>
  </si>
  <si>
    <r>
      <t>Household income</t>
    </r>
    <r>
      <rPr>
        <b/>
        <vertAlign val="superscript"/>
        <sz val="11"/>
        <rFont val="Calibri"/>
        <family val="2"/>
      </rPr>
      <t>1</t>
    </r>
  </si>
  <si>
    <t>Any IRAs</t>
  </si>
  <si>
    <t>Traditional IRAs</t>
  </si>
  <si>
    <r>
      <t>Employer-sponsored IRAs</t>
    </r>
    <r>
      <rPr>
        <b/>
        <vertAlign val="superscript"/>
        <sz val="11"/>
        <rFont val="Calibri"/>
        <family val="2"/>
      </rPr>
      <t>2</t>
    </r>
  </si>
  <si>
    <r>
      <rPr>
        <vertAlign val="superscript"/>
        <sz val="11"/>
        <color indexed="8"/>
        <rFont val="Calibri"/>
        <family val="2"/>
      </rPr>
      <t>2</t>
    </r>
    <r>
      <rPr>
        <sz val="11"/>
        <color theme="1"/>
        <rFont val="Calibri"/>
        <family val="2"/>
        <scheme val="minor"/>
      </rPr>
      <t xml:space="preserve">This group may include households ineligible to make deductible contributions to traditional IRAs. </t>
    </r>
  </si>
  <si>
    <r>
      <rPr>
        <vertAlign val="superscript"/>
        <sz val="11"/>
        <color indexed="8"/>
        <rFont val="Calibri"/>
        <family val="2"/>
      </rPr>
      <t>4</t>
    </r>
    <r>
      <rPr>
        <sz val="11"/>
        <color theme="1"/>
        <rFont val="Calibri"/>
        <family val="2"/>
        <scheme val="minor"/>
      </rPr>
      <t xml:space="preserve">Households that may make catch-up contributions to Roth IRAs are those with incomes within the limits to contribute to a Roth IRA and in which a household member is aged 50 or older. </t>
    </r>
  </si>
  <si>
    <t>Investment Company Institute</t>
  </si>
  <si>
    <t>Suggested citation:</t>
  </si>
  <si>
    <r>
      <t>2019</t>
    </r>
    <r>
      <rPr>
        <vertAlign val="superscript"/>
        <sz val="11"/>
        <rFont val="Calibri"/>
        <family val="2"/>
      </rPr>
      <t>4</t>
    </r>
  </si>
  <si>
    <t xml:space="preserve">    Aged 70 or older</t>
  </si>
  <si>
    <t xml:space="preserve">    Retired</t>
  </si>
  <si>
    <t xml:space="preserve">  Household made a traditional IRA rollover</t>
  </si>
  <si>
    <r>
      <t xml:space="preserve">  Household made a Roth IRA contribution</t>
    </r>
    <r>
      <rPr>
        <vertAlign val="superscript"/>
        <sz val="11"/>
        <rFont val="Calibri"/>
        <family val="2"/>
      </rPr>
      <t>7</t>
    </r>
  </si>
  <si>
    <r>
      <rPr>
        <vertAlign val="superscript"/>
        <sz val="11"/>
        <rFont val="Calibri"/>
        <family val="2"/>
      </rPr>
      <t>7</t>
    </r>
    <r>
      <rPr>
        <sz val="11"/>
        <rFont val="Calibri"/>
        <family val="2"/>
      </rPr>
      <t>For households owning traditional IRAs, the base includes households that do not own Roth IRAs.</t>
    </r>
  </si>
  <si>
    <t>56 years</t>
  </si>
  <si>
    <t>49 years</t>
  </si>
  <si>
    <t>Traditional IRAs Are Held Through a Variety of Financial Institutions</t>
  </si>
  <si>
    <t>Where traditional IRAs are held</t>
  </si>
  <si>
    <r>
      <t>All traditional IRA</t>
    </r>
    <r>
      <rPr>
        <b/>
        <sz val="11"/>
        <rFont val="Calibri"/>
        <family val="2"/>
      </rPr>
      <t>–owning households</t>
    </r>
  </si>
  <si>
    <t xml:space="preserve">  Investment professionals (total)</t>
  </si>
  <si>
    <t xml:space="preserve">    Full-service brokerage</t>
  </si>
  <si>
    <t xml:space="preserve">    Independent financial planning firm</t>
  </si>
  <si>
    <t xml:space="preserve">    Bank or savings institution </t>
  </si>
  <si>
    <t xml:space="preserve">    Insurance company</t>
  </si>
  <si>
    <t xml:space="preserve">  Direct sources (total)</t>
  </si>
  <si>
    <t xml:space="preserve">    Mutual fund company</t>
  </si>
  <si>
    <t xml:space="preserve">    Discount brokerage (total)</t>
  </si>
  <si>
    <t xml:space="preserve">      Discount brokerage firm with walk-in offices</t>
  </si>
  <si>
    <t xml:space="preserve">      Discount brokerage firm that is only available online</t>
  </si>
  <si>
    <t>Most IRA Owners Consult a Professional Financial Adviser When Creating a Retirement Strategy</t>
  </si>
  <si>
    <t>Traditional IRA–owning households with strategy</t>
  </si>
  <si>
    <t>All</t>
  </si>
  <si>
    <t>Professional financial adviser</t>
  </si>
  <si>
    <t>Website</t>
  </si>
  <si>
    <t>Friends or family members</t>
  </si>
  <si>
    <t>Book or article in a magazine or newspaper</t>
  </si>
  <si>
    <t>Financial software package</t>
  </si>
  <si>
    <t>Primary source</t>
  </si>
  <si>
    <t>Figure A18</t>
  </si>
  <si>
    <t>Figure A19</t>
  </si>
  <si>
    <r>
      <rPr>
        <vertAlign val="superscript"/>
        <sz val="11"/>
        <color indexed="8"/>
        <rFont val="Calibri"/>
        <family val="2"/>
      </rPr>
      <t>2</t>
    </r>
    <r>
      <rPr>
        <sz val="11"/>
        <color indexed="8"/>
        <rFont val="Calibri"/>
        <family val="2"/>
      </rPr>
      <t>Multiple responses are included.</t>
    </r>
  </si>
  <si>
    <r>
      <t>Source</t>
    </r>
    <r>
      <rPr>
        <b/>
        <vertAlign val="superscript"/>
        <sz val="11"/>
        <color indexed="8"/>
        <rFont val="Calibri"/>
        <family val="2"/>
      </rPr>
      <t>2</t>
    </r>
  </si>
  <si>
    <t>US Households Owning IRAs</t>
  </si>
  <si>
    <r>
      <t>1</t>
    </r>
    <r>
      <rPr>
        <sz val="11"/>
        <rFont val="Calibri"/>
        <family val="2"/>
      </rPr>
      <t>IRA ownership excludes ownership of Coverdell education savings accounts, which were named education IRAs prior to July 2001.</t>
    </r>
  </si>
  <si>
    <r>
      <t>Percentage of US households by IRA ownership status and age of head of household</t>
    </r>
    <r>
      <rPr>
        <vertAlign val="superscript"/>
        <sz val="11"/>
        <color indexed="8"/>
        <rFont val="Calibri"/>
        <family val="2"/>
      </rPr>
      <t>1, 2</t>
    </r>
  </si>
  <si>
    <r>
      <t>3</t>
    </r>
    <r>
      <rPr>
        <sz val="11"/>
        <color indexed="8"/>
        <rFont val="Calibri"/>
        <family val="2"/>
      </rPr>
      <t xml:space="preserve">Starting in 2014, the Annual Mutual Fund Shareholder Tracking Survey was revised to include a dual-frame random digit dial (RDD) sample design. In prior years, the survey used a landline RDD  </t>
    </r>
  </si>
  <si>
    <r>
      <t>2020</t>
    </r>
    <r>
      <rPr>
        <vertAlign val="superscript"/>
        <sz val="11"/>
        <rFont val="Calibri"/>
        <family val="2"/>
      </rPr>
      <t>4</t>
    </r>
  </si>
  <si>
    <t>$100,000 to $149,999</t>
  </si>
  <si>
    <t>$150,000 to $199,999</t>
  </si>
  <si>
    <t>43 years</t>
  </si>
  <si>
    <t>Figure A20</t>
  </si>
  <si>
    <t>Most Roth IRA Owners Consult a Professional Financial Adviser When Creating a Retirement Strategy</t>
  </si>
  <si>
    <t>Roth IRA–owning households with strategy</t>
  </si>
  <si>
    <t xml:space="preserve">Younger than </t>
  </si>
  <si>
    <t xml:space="preserve">65 or </t>
  </si>
  <si>
    <t>35 to 49</t>
  </si>
  <si>
    <t>50 to 64</t>
  </si>
  <si>
    <t>older</t>
  </si>
  <si>
    <t>Review asset allocation</t>
  </si>
  <si>
    <t>Determine your retirement expenses</t>
  </si>
  <si>
    <t>Develop a retirement income plan</t>
  </si>
  <si>
    <t>Set aside emergency funds</t>
  </si>
  <si>
    <t>Determine when to take Social Security benefits</t>
  </si>
  <si>
    <t>Review your insurance policies</t>
  </si>
  <si>
    <t>Number of respondents</t>
  </si>
  <si>
    <t xml:space="preserve">managing income and assets in retirement took three or more steps in developing their strategy. </t>
  </si>
  <si>
    <t>Figure A21</t>
  </si>
  <si>
    <r>
      <t>2021</t>
    </r>
    <r>
      <rPr>
        <vertAlign val="superscript"/>
        <sz val="11"/>
        <rFont val="Calibri"/>
        <family val="2"/>
      </rPr>
      <t>4</t>
    </r>
  </si>
  <si>
    <t>54 years</t>
  </si>
  <si>
    <t>51 years</t>
  </si>
  <si>
    <t>59 years</t>
  </si>
  <si>
    <r>
      <t xml:space="preserve">  Roth IRA assets include assets initially from an employer-sponsored retirement plan</t>
    </r>
    <r>
      <rPr>
        <vertAlign val="superscript"/>
        <sz val="11"/>
        <rFont val="Calibri"/>
        <family val="2"/>
      </rPr>
      <t>7</t>
    </r>
  </si>
  <si>
    <r>
      <rPr>
        <vertAlign val="superscript"/>
        <sz val="11"/>
        <color indexed="8"/>
        <rFont val="Calibri"/>
        <family val="2"/>
      </rPr>
      <t>1</t>
    </r>
    <r>
      <rPr>
        <sz val="11"/>
        <color theme="1"/>
        <rFont val="Calibri"/>
        <family val="2"/>
        <scheme val="minor"/>
      </rPr>
      <t xml:space="preserve">Households may make catch-up contributions to traditional IRAs if a household member is at least 50 years old. </t>
    </r>
  </si>
  <si>
    <t>The Role of IRAs in US Households’ Saving for Retirement, 2022</t>
  </si>
  <si>
    <t>Household Assets in Traditional IRAs by Length of Ownership, 2022</t>
  </si>
  <si>
    <t>Characteristics of Households Owning Traditional IRAs or Roth IRAs in 2022 by Contribution Status in Tax Year 2021</t>
  </si>
  <si>
    <t>Characteristics of US Households Owning IRAs, 2022</t>
  </si>
  <si>
    <t>Characteristics of US Households Owning Traditional IRAs, 2022</t>
  </si>
  <si>
    <t>Characteristics of US Households Owning Roth IRAs, 2022</t>
  </si>
  <si>
    <r>
      <t>Sources: Investment Company Institute Annual Mutual Fund Shareholder Tracking Survey (2000</t>
    </r>
    <r>
      <rPr>
        <sz val="11"/>
        <rFont val="Calibri"/>
        <family val="2"/>
      </rPr>
      <t>–</t>
    </r>
    <r>
      <rPr>
        <sz val="11"/>
        <rFont val="Calibri"/>
        <family val="2"/>
      </rPr>
      <t>2022) and US Census Bureau</t>
    </r>
  </si>
  <si>
    <r>
      <t>2022</t>
    </r>
    <r>
      <rPr>
        <vertAlign val="superscript"/>
        <sz val="11"/>
        <rFont val="Calibri"/>
        <family val="2"/>
      </rPr>
      <t>5</t>
    </r>
  </si>
  <si>
    <t xml:space="preserve">designed to be representative of the US population. The KnowledgePanel® was designed and administered by Ipsos, an online consumer research </t>
  </si>
  <si>
    <r>
      <rPr>
        <vertAlign val="superscript"/>
        <sz val="11"/>
        <color indexed="8"/>
        <rFont val="Calibri"/>
        <family val="2"/>
      </rPr>
      <t>5</t>
    </r>
    <r>
      <rPr>
        <sz val="11"/>
        <color theme="1"/>
        <rFont val="Calibri"/>
        <family val="2"/>
        <scheme val="minor"/>
      </rPr>
      <t xml:space="preserve">Starting in 2022, the Annual Mutual Fund Shareholder Tracking Survey was fielded on the KnowledgePanel®, a probability based online panel </t>
    </r>
  </si>
  <si>
    <r>
      <t>Percentage of US households within each age group,</t>
    </r>
    <r>
      <rPr>
        <vertAlign val="superscript"/>
        <sz val="11"/>
        <color indexed="8"/>
        <rFont val="Calibri"/>
        <family val="2"/>
      </rPr>
      <t>1</t>
    </r>
    <r>
      <rPr>
        <sz val="11"/>
        <color indexed="8"/>
        <rFont val="Calibri"/>
        <family val="2"/>
      </rPr>
      <t xml:space="preserve"> 2022</t>
    </r>
  </si>
  <si>
    <r>
      <t>1</t>
    </r>
    <r>
      <rPr>
        <sz val="11"/>
        <color indexed="8"/>
        <rFont val="Calibri"/>
        <family val="2"/>
      </rPr>
      <t>Total reported is household income before taxes in 2021.</t>
    </r>
  </si>
  <si>
    <r>
      <t>Percentage of US households within each income group,</t>
    </r>
    <r>
      <rPr>
        <vertAlign val="superscript"/>
        <sz val="11"/>
        <color indexed="8"/>
        <rFont val="Calibri"/>
        <family val="2"/>
      </rPr>
      <t>1</t>
    </r>
    <r>
      <rPr>
        <sz val="11"/>
        <color indexed="8"/>
        <rFont val="Calibri"/>
        <family val="2"/>
      </rPr>
      <t xml:space="preserve"> 2022</t>
    </r>
  </si>
  <si>
    <r>
      <t>Percentage of US households within each generation group that own IRAs,</t>
    </r>
    <r>
      <rPr>
        <vertAlign val="superscript"/>
        <sz val="11"/>
        <color indexed="8"/>
        <rFont val="Calibri"/>
        <family val="2"/>
      </rPr>
      <t>1, 2</t>
    </r>
    <r>
      <rPr>
        <sz val="11"/>
        <color indexed="8"/>
        <rFont val="Calibri"/>
        <family val="2"/>
      </rPr>
      <t xml:space="preserve"> 2022</t>
    </r>
  </si>
  <si>
    <t>Millennial Generation (head of household born between 1981 and 1996)</t>
  </si>
  <si>
    <t>Generation X (head of household born between 1965 and 1980)</t>
  </si>
  <si>
    <t>Baby Boom Generation (head of household born between 1946 and 1964)</t>
  </si>
  <si>
    <t>Silent Generation (head of household born between 1928 and 1945)</t>
  </si>
  <si>
    <t xml:space="preserve">Note: In 2022, members of Generation Z were aged 10 to 25, members of the Millennial Generation were aged 26 to 41, members of Generation X were aged 42 to 57, Baby Boomers were aged 58 to 76, and members of the Silent Generation were aged 77 or older. </t>
  </si>
  <si>
    <r>
      <t>Generation Z (head of household born between 1997 and 2012)</t>
    </r>
    <r>
      <rPr>
        <vertAlign val="superscript"/>
        <sz val="11"/>
        <rFont val="Calibri"/>
        <family val="2"/>
      </rPr>
      <t>3</t>
    </r>
  </si>
  <si>
    <r>
      <t>Percent distribution of households owning IRAs</t>
    </r>
    <r>
      <rPr>
        <vertAlign val="superscript"/>
        <sz val="11"/>
        <color indexed="8"/>
        <rFont val="Calibri"/>
        <family val="2"/>
      </rPr>
      <t>1</t>
    </r>
    <r>
      <rPr>
        <sz val="11"/>
        <color indexed="8"/>
        <rFont val="Calibri"/>
        <family val="2"/>
      </rPr>
      <t xml:space="preserve"> and all US households by generation,</t>
    </r>
    <r>
      <rPr>
        <vertAlign val="superscript"/>
        <sz val="11"/>
        <color indexed="8"/>
        <rFont val="Calibri"/>
        <family val="2"/>
      </rPr>
      <t>2</t>
    </r>
    <r>
      <rPr>
        <sz val="11"/>
        <color indexed="8"/>
        <rFont val="Calibri"/>
        <family val="2"/>
      </rPr>
      <t xml:space="preserve"> 2022</t>
    </r>
  </si>
  <si>
    <r>
      <rPr>
        <vertAlign val="superscript"/>
        <sz val="11"/>
        <color indexed="8"/>
        <rFont val="Calibri"/>
        <family val="2"/>
      </rPr>
      <t>3</t>
    </r>
    <r>
      <rPr>
        <sz val="11"/>
        <color theme="1"/>
        <rFont val="Calibri"/>
        <family val="2"/>
        <scheme val="minor"/>
      </rPr>
      <t>Generation Z (born 1997 to 2012) are aged 10 to 25 in 2022; however, survey respondents must be 18 or older.</t>
    </r>
  </si>
  <si>
    <r>
      <t>Percentage of US households within each generation group,</t>
    </r>
    <r>
      <rPr>
        <vertAlign val="superscript"/>
        <sz val="11"/>
        <color indexed="8"/>
        <rFont val="Calibri"/>
        <family val="2"/>
      </rPr>
      <t>1</t>
    </r>
    <r>
      <rPr>
        <sz val="11"/>
        <color indexed="8"/>
        <rFont val="Calibri"/>
        <family val="2"/>
      </rPr>
      <t xml:space="preserve"> 2022</t>
    </r>
  </si>
  <si>
    <r>
      <t>3</t>
    </r>
    <r>
      <rPr>
        <sz val="11"/>
        <color indexed="8"/>
        <rFont val="Calibri"/>
        <family val="2"/>
      </rPr>
      <t>Generation Z (born 1997 to 2012) are aged 10 to 25 in 2022; however, survey respondents must be 18 or older.</t>
    </r>
  </si>
  <si>
    <t xml:space="preserve">Note: In 2022, members of Generation Z were aged 10 to 25, members of the Millennial Generation were aged  </t>
  </si>
  <si>
    <t xml:space="preserve">26 to 41, members of Generation X were aged 42 to 57, Baby Boomers were aged 58 to 76, and members of the </t>
  </si>
  <si>
    <t>Silent Generation were aged 77 or older.</t>
  </si>
  <si>
    <t>Median total household financial assets by age of head of household and formal retirement savings coverage, 2022</t>
  </si>
  <si>
    <t>Percentage of households with IRA assets in specified ranges, 2022</t>
  </si>
  <si>
    <t>Percentage of households with type of IRA indicated, 2022</t>
  </si>
  <si>
    <t>2 types</t>
  </si>
  <si>
    <r>
      <t>in tax year 2021</t>
    </r>
    <r>
      <rPr>
        <b/>
        <vertAlign val="superscript"/>
        <sz val="11"/>
        <rFont val="Calibri"/>
        <family val="2"/>
      </rPr>
      <t>1</t>
    </r>
  </si>
  <si>
    <r>
      <t>in tax year 2021</t>
    </r>
    <r>
      <rPr>
        <b/>
        <vertAlign val="superscript"/>
        <sz val="11"/>
        <rFont val="Calibri"/>
        <family val="2"/>
      </rPr>
      <t>2</t>
    </r>
  </si>
  <si>
    <r>
      <t>in tax year 2021</t>
    </r>
    <r>
      <rPr>
        <b/>
        <vertAlign val="superscript"/>
        <sz val="11"/>
        <rFont val="Calibri"/>
        <family val="2"/>
      </rPr>
      <t>3</t>
    </r>
  </si>
  <si>
    <r>
      <t>in tax year 2021</t>
    </r>
    <r>
      <rPr>
        <b/>
        <vertAlign val="superscript"/>
        <sz val="11"/>
        <rFont val="Calibri"/>
        <family val="2"/>
      </rPr>
      <t>4</t>
    </r>
  </si>
  <si>
    <r>
      <t>1</t>
    </r>
    <r>
      <rPr>
        <sz val="11"/>
        <rFont val="Calibri"/>
        <family val="2"/>
      </rPr>
      <t>Twenty-two percent of households owning traditional IRAs contributed to them in tax year 2021.</t>
    </r>
  </si>
  <si>
    <r>
      <t>2</t>
    </r>
    <r>
      <rPr>
        <sz val="11"/>
        <rFont val="Calibri"/>
        <family val="2"/>
      </rPr>
      <t>Includes all households owning traditional IRAs that did not contribute to them in tax year 2021. Some of these households may have been ineligible to make deductible contributions.</t>
    </r>
  </si>
  <si>
    <r>
      <t>3</t>
    </r>
    <r>
      <rPr>
        <sz val="11"/>
        <rFont val="Calibri"/>
        <family val="2"/>
      </rPr>
      <t>Thirty-nine</t>
    </r>
    <r>
      <rPr>
        <vertAlign val="superscript"/>
        <sz val="11"/>
        <rFont val="Calibri"/>
        <family val="2"/>
      </rPr>
      <t xml:space="preserve"> </t>
    </r>
    <r>
      <rPr>
        <sz val="11"/>
        <rFont val="Calibri"/>
        <family val="2"/>
      </rPr>
      <t>percent of households owning Roth IRAs contributed to them in tax year 2021.</t>
    </r>
  </si>
  <si>
    <r>
      <t>4</t>
    </r>
    <r>
      <rPr>
        <sz val="11"/>
        <rFont val="Calibri"/>
        <family val="2"/>
      </rPr>
      <t xml:space="preserve">Includes all households owning Roth IRAs that did not contribute to them in tax year 2021. Some of these households may have been ineligible to contribute to Roth IRAs in tax year 2021. </t>
    </r>
  </si>
  <si>
    <r>
      <t>5</t>
    </r>
    <r>
      <rPr>
        <sz val="11"/>
        <rFont val="Calibri"/>
        <family val="2"/>
      </rPr>
      <t>Total reported is household income before taxes in 2021.</t>
    </r>
  </si>
  <si>
    <t xml:space="preserve">  Amount contributed per household to each type of IRA in tax year 2021</t>
  </si>
  <si>
    <t>64 years</t>
  </si>
  <si>
    <r>
      <t>2</t>
    </r>
    <r>
      <rPr>
        <sz val="11"/>
        <rFont val="Calibri"/>
        <family val="2"/>
      </rPr>
      <t>Total reported is household income before taxes in 2021.</t>
    </r>
  </si>
  <si>
    <t>61 years</t>
  </si>
  <si>
    <r>
      <t xml:space="preserve">  Amount contributed to traditional IRAs in tax year 2021</t>
    </r>
    <r>
      <rPr>
        <vertAlign val="superscript"/>
        <sz val="11"/>
        <rFont val="Calibri"/>
        <family val="2"/>
      </rPr>
      <t>5</t>
    </r>
  </si>
  <si>
    <t>Contributed to a traditional IRA in tax year 2021</t>
  </si>
  <si>
    <r>
      <t>Deducted a traditional IRA contribution in tax year 2021</t>
    </r>
    <r>
      <rPr>
        <vertAlign val="superscript"/>
        <sz val="11"/>
        <rFont val="Calibri"/>
        <family val="2"/>
      </rPr>
      <t>5</t>
    </r>
  </si>
  <si>
    <t>Made a withdrawal from a traditional IRA in tax year 2021</t>
  </si>
  <si>
    <t>2010 through mid-2022</t>
  </si>
  <si>
    <r>
      <t>1</t>
    </r>
    <r>
      <rPr>
        <sz val="11"/>
        <rFont val="Calibri"/>
        <family val="2"/>
      </rPr>
      <t>Sixty</t>
    </r>
    <r>
      <rPr>
        <sz val="11"/>
        <rFont val="Calibri"/>
        <family val="2"/>
      </rPr>
      <t xml:space="preserve"> percent of households owning traditional IRAs have traditional IRAs that include rollovers from employer-sponsored retirement plans.</t>
    </r>
  </si>
  <si>
    <r>
      <t>2</t>
    </r>
    <r>
      <rPr>
        <sz val="11"/>
        <rFont val="Calibri"/>
        <family val="2"/>
      </rPr>
      <t>Forty percent of households owning traditional IRAs have traditional IRAs that do not include rollovers from employer-sponsored retirement plans.</t>
    </r>
  </si>
  <si>
    <r>
      <t>3</t>
    </r>
    <r>
      <rPr>
        <sz val="11"/>
        <rFont val="Calibri"/>
        <family val="2"/>
      </rPr>
      <t>Total reported is household income before taxes in 2021.</t>
    </r>
  </si>
  <si>
    <r>
      <t>5</t>
    </r>
    <r>
      <rPr>
        <sz val="11"/>
        <rFont val="Calibri"/>
        <family val="2"/>
      </rPr>
      <t>Figure reports percentage among households that contributed to traditional IRAs in tax year 2021.</t>
    </r>
  </si>
  <si>
    <t>62 years</t>
  </si>
  <si>
    <r>
      <t>Amount contributed to Roth IRAs in tax year 2021</t>
    </r>
    <r>
      <rPr>
        <vertAlign val="superscript"/>
        <sz val="11"/>
        <rFont val="Calibri"/>
        <family val="2"/>
      </rPr>
      <t>5</t>
    </r>
  </si>
  <si>
    <t>Contributed to a Roth IRA in tax year 2021</t>
  </si>
  <si>
    <t>Made a withdrawal from a Roth IRA in tax year 2021</t>
  </si>
  <si>
    <t>2011 through mid-2022</t>
  </si>
  <si>
    <t>60 years</t>
  </si>
  <si>
    <r>
      <t>1</t>
    </r>
    <r>
      <rPr>
        <sz val="11"/>
        <rFont val="Calibri"/>
        <family val="2"/>
      </rPr>
      <t>Twenty</t>
    </r>
    <r>
      <rPr>
        <sz val="11"/>
        <rFont val="Calibri"/>
        <family val="2"/>
      </rPr>
      <t xml:space="preserve"> percent of households owning Roth IRAs have Roth IRAs funded by conversions from traditional IRAs.</t>
    </r>
  </si>
  <si>
    <r>
      <t>2</t>
    </r>
    <r>
      <rPr>
        <sz val="11"/>
        <rFont val="Calibri"/>
        <family val="2"/>
      </rPr>
      <t>Eighty</t>
    </r>
    <r>
      <rPr>
        <sz val="11"/>
        <rFont val="Calibri"/>
        <family val="2"/>
      </rPr>
      <t xml:space="preserve"> percent of households owning Roth IRAs have Roth IRAs that are not funded by conversions from traditional IRAs.</t>
    </r>
  </si>
  <si>
    <r>
      <t>5</t>
    </r>
    <r>
      <rPr>
        <sz val="11"/>
        <rFont val="Calibri"/>
        <family val="2"/>
      </rPr>
      <t>Figure reports median among households that contributed to Roth IRAs in tax year 2021.</t>
    </r>
  </si>
  <si>
    <t>48 years</t>
  </si>
  <si>
    <r>
      <rPr>
        <vertAlign val="superscript"/>
        <sz val="11"/>
        <color indexed="8"/>
        <rFont val="Calibri"/>
        <family val="2"/>
      </rPr>
      <t>4</t>
    </r>
    <r>
      <rPr>
        <sz val="11"/>
        <color indexed="8"/>
        <rFont val="Calibri"/>
        <family val="2"/>
      </rPr>
      <t xml:space="preserve">Starting in 2022, the Annual Mutual Fund Shareholder Tracking Survey was fielded on the KnowledgePanel®, a probability based online panel </t>
    </r>
  </si>
  <si>
    <t>Characteristics of US households owning traditional IRAs by withdrawal status in tax year 2021</t>
  </si>
  <si>
    <r>
      <t>1</t>
    </r>
    <r>
      <rPr>
        <sz val="11"/>
        <rFont val="Calibri"/>
        <family val="2"/>
      </rPr>
      <t xml:space="preserve">Twenty-nine percent of households owning traditional IRAs withdrew money from them in tax year 2021. </t>
    </r>
  </si>
  <si>
    <r>
      <t>2</t>
    </r>
    <r>
      <rPr>
        <sz val="11"/>
        <rFont val="Calibri"/>
        <family val="2"/>
      </rPr>
      <t>Seventy-one percent of households owning traditional IRAs did not withdraw money from them in tax year 2021.</t>
    </r>
  </si>
  <si>
    <r>
      <t>3</t>
    </r>
    <r>
      <rPr>
        <sz val="11"/>
        <rFont val="Calibri"/>
        <family val="2"/>
      </rPr>
      <t>Total reported is household income before taxes in tax year 2021.</t>
    </r>
  </si>
  <si>
    <t>74 years</t>
  </si>
  <si>
    <r>
      <t>Percentage of households owning traditional IRAs by age,</t>
    </r>
    <r>
      <rPr>
        <vertAlign val="superscript"/>
        <sz val="11"/>
        <color indexed="8"/>
        <rFont val="Calibri"/>
        <family val="2"/>
      </rPr>
      <t>1</t>
    </r>
    <r>
      <rPr>
        <sz val="11"/>
        <color indexed="8"/>
        <rFont val="Calibri"/>
        <family val="2"/>
      </rPr>
      <t xml:space="preserve"> 2022</t>
    </r>
  </si>
  <si>
    <r>
      <t>Percentage of traditional IRA</t>
    </r>
    <r>
      <rPr>
        <sz val="10"/>
        <color indexed="8"/>
        <rFont val="Calibri"/>
        <family val="2"/>
      </rPr>
      <t>–</t>
    </r>
    <r>
      <rPr>
        <sz val="11"/>
        <color theme="1"/>
        <rFont val="Calibri"/>
        <family val="2"/>
        <scheme val="minor"/>
      </rPr>
      <t>owning households that indicated they have a strategy for managing income and assets in retirement by age,</t>
    </r>
    <r>
      <rPr>
        <vertAlign val="superscript"/>
        <sz val="11"/>
        <color indexed="8"/>
        <rFont val="Calibri"/>
        <family val="2"/>
      </rPr>
      <t>1</t>
    </r>
    <r>
      <rPr>
        <sz val="11"/>
        <color theme="1"/>
        <rFont val="Calibri"/>
        <family val="2"/>
        <scheme val="minor"/>
      </rPr>
      <t xml:space="preserve"> 2022</t>
    </r>
  </si>
  <si>
    <t>Note: Sixty-seven percent of traditional IRA–owning households indicated they have a strategy to manage income and assets in retirement.</t>
  </si>
  <si>
    <t>(*) = less than 0.5 percent</t>
  </si>
  <si>
    <r>
      <t>Percentage of Roth IRA</t>
    </r>
    <r>
      <rPr>
        <sz val="10"/>
        <color indexed="8"/>
        <rFont val="Calibri"/>
        <family val="2"/>
      </rPr>
      <t>–</t>
    </r>
    <r>
      <rPr>
        <sz val="11"/>
        <color theme="1"/>
        <rFont val="Calibri"/>
        <family val="2"/>
        <scheme val="minor"/>
      </rPr>
      <t>owning households that indicated they have a strategy for managing income and assets in retirement by age,</t>
    </r>
    <r>
      <rPr>
        <vertAlign val="superscript"/>
        <sz val="11"/>
        <color indexed="8"/>
        <rFont val="Calibri"/>
        <family val="2"/>
      </rPr>
      <t>1</t>
    </r>
    <r>
      <rPr>
        <sz val="11"/>
        <color theme="1"/>
        <rFont val="Calibri"/>
        <family val="2"/>
        <scheme val="minor"/>
      </rPr>
      <t xml:space="preserve"> 2022</t>
    </r>
  </si>
  <si>
    <t>Note: Sixty-three percent of Roth IRA–owning households indicated they have a strategy to manage income and assets in retirement.</t>
  </si>
  <si>
    <r>
      <t>Percentage of Roth IRA</t>
    </r>
    <r>
      <rPr>
        <sz val="10"/>
        <color indexed="8"/>
        <rFont val="Calibri"/>
        <family val="2"/>
      </rPr>
      <t>–</t>
    </r>
    <r>
      <rPr>
        <sz val="11"/>
        <color theme="1"/>
        <rFont val="Calibri"/>
        <family val="2"/>
        <scheme val="minor"/>
      </rPr>
      <t>owning households that indicated they have a strategy for managing income and assets in retirement, 2022</t>
    </r>
  </si>
  <si>
    <r>
      <t>Note: Multiple responses are included; 74 percent of Roth IRA</t>
    </r>
    <r>
      <rPr>
        <sz val="11"/>
        <color indexed="8"/>
        <rFont val="Calibri"/>
        <family val="2"/>
      </rPr>
      <t xml:space="preserve">–owning households that indicated they have a strategy for </t>
    </r>
  </si>
  <si>
    <t>Less than 10 years</t>
  </si>
  <si>
    <t>Sources of Information Consulted for Rollover Decision</t>
  </si>
  <si>
    <r>
      <t>Percentage of traditional IRA</t>
    </r>
    <r>
      <rPr>
        <sz val="11"/>
        <color theme="1"/>
        <rFont val="Calibri"/>
        <family val="2"/>
      </rPr>
      <t>–owning households with rollovers by age,</t>
    </r>
    <r>
      <rPr>
        <vertAlign val="superscript"/>
        <sz val="11"/>
        <color theme="1"/>
        <rFont val="Calibri"/>
        <family val="2"/>
      </rPr>
      <t>1</t>
    </r>
    <r>
      <rPr>
        <sz val="11"/>
        <color theme="1"/>
        <rFont val="Calibri"/>
        <family val="2"/>
      </rPr>
      <t xml:space="preserve"> 2022</t>
    </r>
  </si>
  <si>
    <t>Age of head of household</t>
  </si>
  <si>
    <t xml:space="preserve">Younger than   </t>
  </si>
  <si>
    <r>
      <t>Sources of information</t>
    </r>
    <r>
      <rPr>
        <b/>
        <vertAlign val="superscript"/>
        <sz val="11"/>
        <color theme="1"/>
        <rFont val="Calibri"/>
        <family val="2"/>
        <scheme val="minor"/>
      </rPr>
      <t>2</t>
    </r>
  </si>
  <si>
    <t xml:space="preserve">50 to 59 </t>
  </si>
  <si>
    <t xml:space="preserve">60 to 69 </t>
  </si>
  <si>
    <t>70 or older</t>
  </si>
  <si>
    <t>Spouse or partner</t>
  </si>
  <si>
    <t>Coworker, friend, or family member</t>
  </si>
  <si>
    <t>Employer (printed or online materials, seminars, workshops)</t>
  </si>
  <si>
    <t xml:space="preserve">     Seminar or workshop sponsored by your employer</t>
  </si>
  <si>
    <t xml:space="preserve">     Printed materials provided by your employer</t>
  </si>
  <si>
    <t xml:space="preserve">     Online materials from your employer</t>
  </si>
  <si>
    <t>Financial services firms (printed or online materials, seminars, workshops, phone representative)</t>
  </si>
  <si>
    <t xml:space="preserve">     Seminar or workshop sponsored by financial services firms</t>
  </si>
  <si>
    <t xml:space="preserve">     Printed materials provided by financial services firms</t>
  </si>
  <si>
    <t xml:space="preserve">     Online materials from financial services firms</t>
  </si>
  <si>
    <t xml:space="preserve">     Phone representative from a financial services firm</t>
  </si>
  <si>
    <t>IRS rules or publications</t>
  </si>
  <si>
    <t>Primary source of information</t>
  </si>
  <si>
    <r>
      <rPr>
        <vertAlign val="superscript"/>
        <sz val="11"/>
        <color theme="1"/>
        <rFont val="Calibri"/>
        <family val="2"/>
        <scheme val="minor"/>
      </rPr>
      <t>1</t>
    </r>
    <r>
      <rPr>
        <sz val="11"/>
        <color theme="1"/>
        <rFont val="Calibri"/>
        <family val="2"/>
        <scheme val="minor"/>
      </rPr>
      <t>Age is based on the age of the sole or co-decisionmaker for household saving and investing.</t>
    </r>
  </si>
  <si>
    <r>
      <rPr>
        <vertAlign val="superscript"/>
        <sz val="11"/>
        <color theme="1"/>
        <rFont val="Calibri"/>
        <family val="2"/>
        <scheme val="minor"/>
      </rPr>
      <t>2</t>
    </r>
    <r>
      <rPr>
        <sz val="11"/>
        <color theme="1"/>
        <rFont val="Calibri"/>
        <family val="2"/>
        <scheme val="minor"/>
      </rPr>
      <t>Multiple responses are included; 63 percent of traditional IRA</t>
    </r>
    <r>
      <rPr>
        <sz val="11"/>
        <color theme="1"/>
        <rFont val="Calibri"/>
        <family val="2"/>
      </rPr>
      <t>–owning households with rollovers consulted multiple sources of information.</t>
    </r>
  </si>
  <si>
    <t>Note: Other responses given included myself, other online information, and banks.</t>
  </si>
  <si>
    <t>IGNORE--&gt;</t>
  </si>
  <si>
    <t>MEMO: Your spouse or partner (among those who have a spouse or partner)</t>
  </si>
  <si>
    <t>MEMO: Percentage that consulted more than one source:</t>
  </si>
  <si>
    <r>
      <rPr>
        <vertAlign val="superscript"/>
        <sz val="11"/>
        <color theme="1"/>
        <rFont val="Calibri"/>
        <family val="2"/>
        <scheme val="minor"/>
      </rPr>
      <t>3</t>
    </r>
    <r>
      <rPr>
        <sz val="11"/>
        <color theme="1"/>
        <rFont val="Calibri"/>
        <family val="2"/>
        <scheme val="minor"/>
      </rPr>
      <t>Household financial assets include assets in employer-sponsored retirement plans but exclude the household's primary residence.</t>
    </r>
  </si>
  <si>
    <r>
      <rPr>
        <vertAlign val="superscript"/>
        <sz val="11"/>
        <color theme="1"/>
        <rFont val="Calibri"/>
        <family val="2"/>
        <scheme val="minor"/>
      </rPr>
      <t>2</t>
    </r>
    <r>
      <rPr>
        <sz val="11"/>
        <color theme="1"/>
        <rFont val="Calibri"/>
        <family val="2"/>
        <scheme val="minor"/>
      </rPr>
      <t>Forty percent of households owning traditional IRAs have traditional IRAs that do not include rollovers from employer-sponsored retirement plans (see Figure 10).</t>
    </r>
  </si>
  <si>
    <r>
      <rPr>
        <vertAlign val="superscript"/>
        <sz val="11"/>
        <color theme="1"/>
        <rFont val="Calibri"/>
        <family val="2"/>
        <scheme val="minor"/>
      </rPr>
      <t>1</t>
    </r>
    <r>
      <rPr>
        <sz val="11"/>
        <color theme="1"/>
        <rFont val="Calibri"/>
        <family val="2"/>
        <scheme val="minor"/>
      </rPr>
      <t>Sixty percent of households owning traditional IRAs have traditional IRAs that include rollovers from employer-sponsored retirement plans (see Figure 10).</t>
    </r>
  </si>
  <si>
    <t xml:space="preserve">    Median</t>
  </si>
  <si>
    <t xml:space="preserve">    Mean</t>
  </si>
  <si>
    <r>
      <t>Household financial assets</t>
    </r>
    <r>
      <rPr>
        <b/>
        <vertAlign val="superscript"/>
        <sz val="11"/>
        <color theme="1"/>
        <rFont val="Calibri"/>
        <family val="2"/>
        <scheme val="minor"/>
      </rPr>
      <t>3</t>
    </r>
  </si>
  <si>
    <r>
      <t>retirement plan</t>
    </r>
    <r>
      <rPr>
        <b/>
        <vertAlign val="superscript"/>
        <sz val="11"/>
        <color theme="1"/>
        <rFont val="Calibri"/>
        <family val="2"/>
        <scheme val="minor"/>
      </rPr>
      <t>2</t>
    </r>
  </si>
  <si>
    <r>
      <t>retirement plan</t>
    </r>
    <r>
      <rPr>
        <b/>
        <vertAlign val="superscript"/>
        <sz val="11"/>
        <color theme="1"/>
        <rFont val="Calibri"/>
        <family val="2"/>
        <scheme val="minor"/>
      </rPr>
      <t>1</t>
    </r>
  </si>
  <si>
    <t>Traditional IRA assets</t>
  </si>
  <si>
    <t>Traditional IRA assets by employer-sponsored retirement plan rollover activity, 2022</t>
  </si>
  <si>
    <t xml:space="preserve">Traditional IRAs Preserve Assets from Employer-Sponsored Retirement Plans </t>
  </si>
  <si>
    <t>IRA catch-up contributions</t>
  </si>
  <si>
    <t>Traditional and Roth IRA contributions</t>
  </si>
  <si>
    <t>Own Traditional or Roth IRA but did not contribute</t>
  </si>
  <si>
    <t>Contributed to a Traditional or Roth IRA, but did not make a catch-up contribution</t>
  </si>
  <si>
    <t>Made a Traditional or Roth IRA catch-up contribution</t>
  </si>
  <si>
    <t>Do not own Traditional or Roth IRA</t>
  </si>
  <si>
    <t xml:space="preserve">Note: The figure reports traditional IRA withdrawal activity for the prior year. For example, for traditional IRA–owning households in 2022, the figure reports withdrawal activity for tax year 2021.    </t>
  </si>
  <si>
    <r>
      <rPr>
        <vertAlign val="superscript"/>
        <sz val="11"/>
        <color theme="1"/>
        <rFont val="Calibri"/>
        <family val="2"/>
        <scheme val="minor"/>
      </rPr>
      <t>2</t>
    </r>
    <r>
      <rPr>
        <sz val="11"/>
        <color theme="1"/>
        <rFont val="Calibri"/>
        <family val="2"/>
        <scheme val="minor"/>
      </rPr>
      <t>Age is based on the age of the sole or co-decisionmaker for household saving and investing.</t>
    </r>
  </si>
  <si>
    <r>
      <rPr>
        <vertAlign val="superscript"/>
        <sz val="11"/>
        <color theme="1"/>
        <rFont val="Calibri"/>
        <family val="2"/>
        <scheme val="minor"/>
      </rPr>
      <t>1</t>
    </r>
    <r>
      <rPr>
        <sz val="11"/>
        <color theme="1"/>
        <rFont val="Calibri"/>
        <family val="2"/>
        <scheme val="minor"/>
      </rPr>
      <t xml:space="preserve">Starting in 2016, the ICI IRA Owners Survey was changed from a dual-frame RDD telephone survey to a self-administered online survey on the KnowledgePanel®, a probability-based online panel  </t>
    </r>
  </si>
  <si>
    <t>59 to 69</t>
  </si>
  <si>
    <t>Younger than 59</t>
  </si>
  <si>
    <t>Percentage of traditional IRA–owning households with withdrawals</t>
  </si>
  <si>
    <r>
      <t>Age composition of households with withdrawals</t>
    </r>
    <r>
      <rPr>
        <b/>
        <vertAlign val="superscript"/>
        <sz val="11"/>
        <color theme="1"/>
        <rFont val="Calibri"/>
        <family val="2"/>
        <scheme val="minor"/>
      </rPr>
      <t>2</t>
    </r>
  </si>
  <si>
    <r>
      <t>Percentage of traditional IRA–owning households by age</t>
    </r>
    <r>
      <rPr>
        <vertAlign val="superscript"/>
        <sz val="11"/>
        <color theme="1"/>
        <rFont val="Calibri"/>
        <family val="2"/>
        <scheme val="minor"/>
      </rPr>
      <t>2</t>
    </r>
  </si>
  <si>
    <r>
      <t>Incidence of withdrawal activity by age</t>
    </r>
    <r>
      <rPr>
        <b/>
        <vertAlign val="superscript"/>
        <sz val="11"/>
        <color theme="1"/>
        <rFont val="Calibri"/>
        <family val="2"/>
        <scheme val="minor"/>
      </rPr>
      <t>2</t>
    </r>
  </si>
  <si>
    <t>Aged 70 or older, took a withdrawal</t>
  </si>
  <si>
    <t>Aged 70 or older, did not take a withdrawal</t>
  </si>
  <si>
    <t>Aged 59 to 69, took a withdrawal</t>
  </si>
  <si>
    <t>Aged 59 to 69, did not take a withdrawal</t>
  </si>
  <si>
    <t>Younger than 59, took a withdrawal</t>
  </si>
  <si>
    <t xml:space="preserve">Younger than 59, did not take a withdrawal </t>
  </si>
  <si>
    <t>Percentage of US households owning traditional IRAs</t>
  </si>
  <si>
    <r>
      <t>Traditional IRA withdrawal activity by age</t>
    </r>
    <r>
      <rPr>
        <b/>
        <vertAlign val="superscript"/>
        <sz val="11"/>
        <color theme="1"/>
        <rFont val="Calibri"/>
        <family val="2"/>
        <scheme val="minor"/>
      </rPr>
      <t>2</t>
    </r>
  </si>
  <si>
    <r>
      <t>Age of head of household</t>
    </r>
    <r>
      <rPr>
        <b/>
        <vertAlign val="superscript"/>
        <sz val="11"/>
        <color theme="1"/>
        <rFont val="Calibri"/>
        <family val="2"/>
        <scheme val="minor"/>
      </rPr>
      <t>2</t>
    </r>
  </si>
  <si>
    <t>2011</t>
  </si>
  <si>
    <t>Percentage of traditional IRA–owning households</t>
  </si>
  <si>
    <t>Most Traditional IRA–Owning Households That Take Withdrawals Are Headed by Individuals Aged 70 or Older</t>
  </si>
  <si>
    <t>Withdraw an amount based on RMD</t>
  </si>
  <si>
    <t>Withdraw a lump sum based on needs</t>
  </si>
  <si>
    <t>Withdraw a regular dollar amount</t>
  </si>
  <si>
    <t>Withdraw a fixed percentage of the account balance</t>
  </si>
  <si>
    <t>Withdraw an amount based on life expectancy</t>
  </si>
  <si>
    <t>Some other way</t>
  </si>
  <si>
    <t>Financial software program</t>
  </si>
  <si>
    <t>Did not consult any source</t>
  </si>
  <si>
    <t>Book or article in a magazine, newspaper, or newsletter</t>
  </si>
  <si>
    <r>
      <rPr>
        <vertAlign val="superscript"/>
        <sz val="11"/>
        <color theme="1"/>
        <rFont val="Calibri"/>
        <family val="2"/>
        <scheme val="minor"/>
      </rPr>
      <t>2</t>
    </r>
    <r>
      <rPr>
        <sz val="11"/>
        <color theme="1"/>
        <rFont val="Calibri"/>
        <family val="2"/>
        <scheme val="minor"/>
      </rPr>
      <t xml:space="preserve">The household was considered retired if either the head of household or spouse responded affirmatively to the question: "Are you retired from your lifetime occupation?"
</t>
    </r>
  </si>
  <si>
    <t>Some other purpose</t>
  </si>
  <si>
    <t>Paid for education</t>
  </si>
  <si>
    <t>Reinvested or saved it in another account</t>
  </si>
  <si>
    <t>Used it for home purchase, repair, or remodeling</t>
  </si>
  <si>
    <t>Used it for an emergency</t>
  </si>
  <si>
    <t>Spent it on a healthcare expense</t>
  </si>
  <si>
    <t>Spent it on a car, boat, or big-ticket item other than a home</t>
  </si>
  <si>
    <t>Took withdrawals to pay for living expenses</t>
  </si>
  <si>
    <r>
      <t>Not retired</t>
    </r>
    <r>
      <rPr>
        <b/>
        <vertAlign val="superscript"/>
        <sz val="11"/>
        <color theme="1"/>
        <rFont val="Calibri"/>
        <family val="2"/>
        <scheme val="minor"/>
      </rPr>
      <t>2, 3</t>
    </r>
  </si>
  <si>
    <r>
      <t>Retired</t>
    </r>
    <r>
      <rPr>
        <b/>
        <vertAlign val="superscript"/>
        <sz val="11"/>
        <color theme="1"/>
        <rFont val="Calibri"/>
        <family val="2"/>
        <scheme val="minor"/>
      </rPr>
      <t>1, 2</t>
    </r>
  </si>
  <si>
    <t>Purpose of traditional IRA withdrawal</t>
  </si>
  <si>
    <r>
      <t>Percentage of withdrawing traditional IRA–owning households by retirement status,</t>
    </r>
    <r>
      <rPr>
        <vertAlign val="superscript"/>
        <sz val="11"/>
        <color theme="1"/>
        <rFont val="Calibri"/>
        <family val="2"/>
        <scheme val="minor"/>
      </rPr>
      <t xml:space="preserve">1 </t>
    </r>
    <r>
      <rPr>
        <sz val="11"/>
        <color theme="1"/>
        <rFont val="Calibri"/>
        <family val="2"/>
        <scheme val="minor"/>
      </rPr>
      <t>2022</t>
    </r>
  </si>
  <si>
    <t>Traditional IRA Withdrawals Among Retirees Are Often Used to Pay for Living Expenses</t>
  </si>
  <si>
    <t>Households Across All Age Groups Own IRAs</t>
  </si>
  <si>
    <r>
      <t>Percent distribution of households owning IRAs and all US households by age,</t>
    </r>
    <r>
      <rPr>
        <vertAlign val="superscript"/>
        <sz val="11"/>
        <color rgb="FF000000"/>
        <rFont val="Calibri"/>
        <family val="2"/>
        <scheme val="minor"/>
      </rPr>
      <t>1, 2</t>
    </r>
    <r>
      <rPr>
        <sz val="11"/>
        <color rgb="FF000000"/>
        <rFont val="Calibri"/>
        <family val="2"/>
        <scheme val="minor"/>
      </rPr>
      <t xml:space="preserve"> 2022</t>
    </r>
  </si>
  <si>
    <r>
      <t>Age of head of household</t>
    </r>
    <r>
      <rPr>
        <b/>
        <vertAlign val="superscript"/>
        <sz val="11"/>
        <color theme="1"/>
        <rFont val="Calibri"/>
        <family val="2"/>
        <scheme val="minor"/>
      </rPr>
      <t>1</t>
    </r>
  </si>
  <si>
    <r>
      <t>1</t>
    </r>
    <r>
      <rPr>
        <sz val="11"/>
        <color rgb="FF000000"/>
        <rFont val="Calibri"/>
        <family val="2"/>
        <scheme val="minor"/>
      </rPr>
      <t>Age is based on the age of the sole or co-decisionmaker for household saving and investing.</t>
    </r>
  </si>
  <si>
    <r>
      <t>2</t>
    </r>
    <r>
      <rPr>
        <sz val="11"/>
        <color rgb="FF000000"/>
        <rFont val="Calibri"/>
        <family val="2"/>
        <scheme val="minor"/>
      </rPr>
      <t>IRAs include traditional IRAs, Roth IRAs, and employer-sponsored IRAs (SEP IRAs, SAR-SEP IRAs, and SIMPLE IRAs).</t>
    </r>
  </si>
  <si>
    <r>
      <t>3</t>
    </r>
    <r>
      <rPr>
        <sz val="11"/>
        <color rgb="FF000000"/>
        <rFont val="Calibri"/>
        <family val="2"/>
        <scheme val="minor"/>
      </rPr>
      <t xml:space="preserve">The percentage of all households in each age group is based on ICI survey data and is weighted to match the US </t>
    </r>
  </si>
  <si>
    <t>Census Bureau's Current Population Survey (CPS).</t>
  </si>
  <si>
    <t>Employer-sponsored IRAs</t>
  </si>
  <si>
    <t>IRA-Owning Households Include a Range of Incomes</t>
  </si>
  <si>
    <r>
      <t>Percent distribution of households owning IRAs and all US households by household income,</t>
    </r>
    <r>
      <rPr>
        <vertAlign val="superscript"/>
        <sz val="11"/>
        <color rgb="FF000000"/>
        <rFont val="Calibri"/>
        <family val="2"/>
        <scheme val="minor"/>
      </rPr>
      <t>1, 2</t>
    </r>
    <r>
      <rPr>
        <sz val="11"/>
        <color rgb="FF000000"/>
        <rFont val="Calibri"/>
        <family val="2"/>
        <scheme val="minor"/>
      </rPr>
      <t xml:space="preserve"> 2022</t>
    </r>
  </si>
  <si>
    <r>
      <t>Household income</t>
    </r>
    <r>
      <rPr>
        <b/>
        <vertAlign val="superscript"/>
        <sz val="11"/>
        <color theme="1"/>
        <rFont val="Calibri"/>
        <family val="2"/>
        <scheme val="minor"/>
      </rPr>
      <t>1</t>
    </r>
  </si>
  <si>
    <r>
      <t>1</t>
    </r>
    <r>
      <rPr>
        <sz val="11"/>
        <color rgb="FF000000"/>
        <rFont val="Calibri"/>
        <family val="2"/>
        <scheme val="minor"/>
      </rPr>
      <t>Total reported is household income before taxes in 2021.</t>
    </r>
  </si>
  <si>
    <r>
      <t>3</t>
    </r>
    <r>
      <rPr>
        <sz val="11"/>
        <color rgb="FF000000"/>
        <rFont val="Calibri"/>
        <family val="2"/>
        <scheme val="minor"/>
      </rPr>
      <t xml:space="preserve">The percentage of all households in each income group is based on ICI survey data and is weighted to match the US </t>
    </r>
  </si>
  <si>
    <r>
      <t xml:space="preserve">Census Bureau's Current Population Survey (CPS). </t>
    </r>
    <r>
      <rPr>
        <sz val="11"/>
        <color theme="1"/>
        <rFont val="Calibri"/>
        <family val="2"/>
        <scheme val="minor"/>
      </rPr>
      <t xml:space="preserve">For 2021, the estimated median and mean income for all US </t>
    </r>
  </si>
  <si>
    <t>households from the CPS is $70,784 and $102,316, respectively.</t>
  </si>
  <si>
    <t xml:space="preserve">Any </t>
  </si>
  <si>
    <t>IRA Assets Increase with Length of IRA Ownership</t>
  </si>
  <si>
    <r>
      <t>Median and mean household financial assets in IRAs</t>
    </r>
    <r>
      <rPr>
        <vertAlign val="superscript"/>
        <sz val="11"/>
        <color rgb="FF000000"/>
        <rFont val="Calibri"/>
        <family val="2"/>
        <scheme val="minor"/>
      </rPr>
      <t xml:space="preserve"> </t>
    </r>
    <r>
      <rPr>
        <sz val="11"/>
        <color rgb="FF000000"/>
        <rFont val="Calibri"/>
        <family val="2"/>
        <scheme val="minor"/>
      </rPr>
      <t>by length of ownership, 2022</t>
    </r>
  </si>
  <si>
    <t>Length of IRA ownership</t>
  </si>
  <si>
    <t xml:space="preserve">Note: IRAs include traditional IRAs or Roth IRAs. </t>
  </si>
  <si>
    <t>Traditional and Roth IRA Contribution Limits Set by the Internal Revenue Code</t>
  </si>
  <si>
    <t>Tax years over which limits applied</t>
  </si>
  <si>
    <t>Note: After 2008, IRA contributions are indexed for inflation in $500 increments. IRA catch-up contributions are not indexed for inflation.</t>
  </si>
  <si>
    <t>Source: Investment Company Institute summary of US Internal Revenue Code</t>
  </si>
  <si>
    <t xml:space="preserve">Figure A10 </t>
  </si>
  <si>
    <t>Traditional and Roth IRA Catch-Up Contributions Are Infrequent</t>
  </si>
  <si>
    <t>Percentage of US households with individuals aged 50 or older in 2022 by contribution status in tax year 2021</t>
  </si>
  <si>
    <t xml:space="preserve">Sources: Investment Company Institute Annual Mutual Fund Shareholder Tracking Survey and Investment Company </t>
  </si>
  <si>
    <t>Institute IRA Owners Survey</t>
  </si>
  <si>
    <t xml:space="preserve">Note: Catch-up contribution activity is identified if an individual's contribution is greater than the $6,000 limit in </t>
  </si>
  <si>
    <t>tax year 2021 or if they indicated that they made a catch-up contribution.</t>
  </si>
  <si>
    <t>How Traditional IRA Withdrawals Are Determined</t>
  </si>
  <si>
    <t>Percentage of traditional IRA–owning households in the year indicated with withdrawals in the prior year</t>
  </si>
  <si>
    <t xml:space="preserve">survey methodology and the effect of that revision on the results. </t>
  </si>
  <si>
    <t>Most Households Consult a Professional Financial Adviser to Determine the Amount of Traditional IRA Withdrawals</t>
  </si>
  <si>
    <t>Percentage of traditional IRA–owning households in 2022 that made withdrawals in tax year 2021</t>
  </si>
  <si>
    <r>
      <rPr>
        <vertAlign val="superscript"/>
        <sz val="11"/>
        <color theme="1"/>
        <rFont val="Calibri"/>
        <family val="2"/>
        <scheme val="minor"/>
      </rPr>
      <t>1</t>
    </r>
    <r>
      <rPr>
        <sz val="11"/>
        <color theme="1"/>
        <rFont val="Calibri"/>
        <family val="2"/>
        <scheme val="minor"/>
      </rPr>
      <t xml:space="preserve">The base of respondents includes the 26 percent of traditional IRA–owning households that were retired and took withdrawals reported in Figure 11.  </t>
    </r>
  </si>
  <si>
    <r>
      <rPr>
        <vertAlign val="superscript"/>
        <sz val="11"/>
        <color indexed="8"/>
        <rFont val="Calibri"/>
        <family val="2"/>
        <scheme val="minor"/>
      </rPr>
      <t>3</t>
    </r>
    <r>
      <rPr>
        <sz val="11"/>
        <color indexed="8"/>
        <rFont val="Calibri"/>
        <family val="2"/>
        <scheme val="minor"/>
      </rPr>
      <t>The base of respondents includes the 3 percent of traditional IRA–owning households that were not retired and took withdrawals reported in Figure 11.</t>
    </r>
  </si>
  <si>
    <t>Figure A22</t>
  </si>
  <si>
    <t>Figure A23</t>
  </si>
  <si>
    <t>Figure A24</t>
  </si>
  <si>
    <t>Figure A25</t>
  </si>
  <si>
    <t>Figure A26</t>
  </si>
  <si>
    <t>Figure A27</t>
  </si>
  <si>
    <t>Figure A28</t>
  </si>
  <si>
    <t>Figure A29</t>
  </si>
  <si>
    <t>Figure A30</t>
  </si>
  <si>
    <t>Figure A31</t>
  </si>
  <si>
    <t>Figure A32</t>
  </si>
  <si>
    <t>Baby Boomers Head 37 Percent of IRA-Owning Households</t>
  </si>
  <si>
    <r>
      <t>Components of Strategy for Managing Income and Assets in Retirement for Roth IRA</t>
    </r>
    <r>
      <rPr>
        <b/>
        <sz val="11"/>
        <color indexed="8"/>
        <rFont val="Calibri"/>
        <family val="2"/>
      </rPr>
      <t>–Owning Households</t>
    </r>
  </si>
  <si>
    <t>Components of Strategy for Managing Income and Assets in Retirement for Roth IRA–Owning Households</t>
  </si>
  <si>
    <t>February 2023</t>
  </si>
  <si>
    <r>
      <t>4</t>
    </r>
    <r>
      <rPr>
        <sz val="11"/>
        <rFont val="Calibri"/>
        <family val="2"/>
      </rPr>
      <t xml:space="preserve">Lower incidence in 2014, 2015, 2016, 2017, 2018, 2019,2020, and 2021 likely results in part from a revised sampling methodology. Please see pages 21–23 in the main report for a discussion of the revision to the survey methodology and the effect of that revision on the results. </t>
    </r>
  </si>
  <si>
    <t>company. Please see pages 21–23 in the main report for a discussion of the revision to the survey methodology and the effect of that revision on the results.</t>
  </si>
  <si>
    <r>
      <t xml:space="preserve">sampling frame. Please see pages 21–23 </t>
    </r>
    <r>
      <rPr>
        <sz val="11"/>
        <color indexed="8"/>
        <rFont val="Calibri"/>
        <family val="2"/>
      </rPr>
      <t>in the main report for a discussion of the revision to the survey methodology and the effect of that revision on the results.</t>
    </r>
  </si>
  <si>
    <t xml:space="preserve">administered by Ipsos. Please see pages 21–23 in the main report for a discussion of the revision to the survey methodology and the effect of that revision on the results.  </t>
  </si>
  <si>
    <t xml:space="preserve">Note: Starting in 2016, the ICI IRA Owners Survey was changed from a dual-frame RDD telephone survey to a self-administered online survey on the KnowledgePanel®, a probability-based online panel administered by Ipsos. Please see pages 21–23 in the main report for a discussion of the revision to the </t>
  </si>
  <si>
    <r>
      <rPr>
        <vertAlign val="superscript"/>
        <sz val="11"/>
        <color indexed="8"/>
        <rFont val="Calibri"/>
        <family val="2"/>
      </rPr>
      <t>3</t>
    </r>
    <r>
      <rPr>
        <sz val="11"/>
        <color theme="1"/>
        <rFont val="Calibri"/>
        <family val="2"/>
        <scheme val="minor"/>
      </rPr>
      <t xml:space="preserve">Starting in 2016, the ICI IRA Owners Survey was changed from a dual-frame RDD telephone survey to a self-administered online survey on the KnowledgePanel®, a probability-based online panel administered by Ipsos. Please see pages 21–23 in the main report for a discussion of the revision to the survey methodology and the effect of that revision on the results.  </t>
    </r>
  </si>
  <si>
    <r>
      <t xml:space="preserve">Holden, Sarah, and Daniel Schrass. 2023. “The Role of IRAs in US Households’ Saving for Retirement, 2022.” </t>
    </r>
    <r>
      <rPr>
        <i/>
        <sz val="11"/>
        <rFont val="Calibri"/>
        <family val="2"/>
      </rPr>
      <t>ICI Research Perspective</t>
    </r>
    <r>
      <rPr>
        <sz val="11"/>
        <rFont val="Calibri"/>
        <family val="2"/>
      </rPr>
      <t xml:space="preserve"> 29, no. 01 (February).
Available at www.ici.org/files/2023/per29-01.pdf.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</si>
</sst>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0.0"/>
    <numFmt numFmtId="165" formatCode="0.0%"/>
    <numFmt numFmtId="166" formatCode="&quot;$&quot;#,##0"/>
    <numFmt numFmtId="167" formatCode="0.000"/>
  </numFmts>
  <fonts count="38" x14ac:knownFonts="1">
    <font>
      <sz val="11"/>
      <color theme="1"/>
      <name val="Calibri"/>
      <family val="2"/>
      <scheme val="minor"/>
    </font>
    <font>
      <sz val="11"/>
      <color indexed="8"/>
      <name val="Calibri"/>
      <family val="2"/>
    </font>
    <font>
      <i/>
      <sz val="11"/>
      <name val="Calibri"/>
      <family val="2"/>
    </font>
    <font>
      <sz val="11"/>
      <name val="Calibri"/>
      <family val="2"/>
    </font>
    <font>
      <b/>
      <vertAlign val="superscript"/>
      <sz val="11"/>
      <color indexed="8"/>
      <name val="Calibri"/>
      <family val="2"/>
    </font>
    <font>
      <b/>
      <vertAlign val="superscript"/>
      <sz val="11"/>
      <name val="Calibri"/>
      <family val="2"/>
    </font>
    <font>
      <vertAlign val="superscript"/>
      <sz val="11"/>
      <name val="Calibri"/>
      <family val="2"/>
    </font>
    <font>
      <vertAlign val="superscript"/>
      <sz val="11"/>
      <color indexed="8"/>
      <name val="Calibri"/>
      <family val="2"/>
    </font>
    <font>
      <b/>
      <sz val="11"/>
      <color indexed="8"/>
      <name val="Calibri"/>
      <family val="2"/>
    </font>
    <font>
      <sz val="10"/>
      <name val="Arial"/>
      <family val="2"/>
    </font>
    <font>
      <b/>
      <sz val="11"/>
      <name val="Calibri"/>
      <family val="2"/>
    </font>
    <font>
      <sz val="10"/>
      <color indexed="8"/>
      <name val="Calibri"/>
      <family val="2"/>
    </font>
    <font>
      <sz val="11"/>
      <color theme="1"/>
      <name val="Calibri"/>
      <family val="2"/>
      <scheme val="minor"/>
    </font>
    <font>
      <b/>
      <sz val="11"/>
      <color theme="1"/>
      <name val="Calibri"/>
      <family val="2"/>
      <scheme val="minor"/>
    </font>
    <font>
      <b/>
      <sz val="11"/>
      <name val="Calibri"/>
      <family val="2"/>
      <scheme val="minor"/>
    </font>
    <font>
      <i/>
      <sz val="11"/>
      <name val="Calibri"/>
      <family val="2"/>
      <scheme val="minor"/>
    </font>
    <font>
      <sz val="11"/>
      <name val="Calibri"/>
      <family val="2"/>
      <scheme val="minor"/>
    </font>
    <font>
      <i/>
      <sz val="11"/>
      <color theme="1"/>
      <name val="Calibri"/>
      <family val="2"/>
      <scheme val="minor"/>
    </font>
    <font>
      <vertAlign val="superscript"/>
      <sz val="11"/>
      <name val="Calibri"/>
      <family val="2"/>
      <scheme val="minor"/>
    </font>
    <font>
      <sz val="11"/>
      <color indexed="12"/>
      <name val="Calibri"/>
      <family val="2"/>
      <scheme val="minor"/>
    </font>
    <font>
      <sz val="11"/>
      <color indexed="17"/>
      <name val="Calibri"/>
      <family val="2"/>
      <scheme val="minor"/>
    </font>
    <font>
      <sz val="11"/>
      <color theme="4"/>
      <name val="Calibri"/>
      <family val="2"/>
      <scheme val="minor"/>
    </font>
    <font>
      <b/>
      <sz val="11"/>
      <color theme="4"/>
      <name val="Calibri"/>
      <family val="2"/>
      <scheme val="minor"/>
    </font>
    <font>
      <i/>
      <vertAlign val="superscript"/>
      <sz val="11"/>
      <name val="Calibri"/>
      <family val="2"/>
      <scheme val="minor"/>
    </font>
    <font>
      <b/>
      <sz val="11"/>
      <color rgb="FF000000"/>
      <name val="Calibri"/>
      <family val="2"/>
      <scheme val="minor"/>
    </font>
    <font>
      <i/>
      <sz val="11"/>
      <color rgb="FF000000"/>
      <name val="Calibri"/>
      <family val="2"/>
      <scheme val="minor"/>
    </font>
    <font>
      <sz val="10"/>
      <color theme="1"/>
      <name val="Calibri"/>
      <family val="2"/>
      <scheme val="minor"/>
    </font>
    <font>
      <b/>
      <sz val="10"/>
      <color theme="1"/>
      <name val="Calibri"/>
      <family val="2"/>
      <scheme val="minor"/>
    </font>
    <font>
      <vertAlign val="superscript"/>
      <sz val="11"/>
      <color rgb="FF000000"/>
      <name val="Calibri"/>
      <family val="2"/>
      <scheme val="minor"/>
    </font>
    <font>
      <sz val="11"/>
      <color rgb="FF000000"/>
      <name val="Calibri"/>
      <family val="2"/>
      <scheme val="minor"/>
    </font>
    <font>
      <i/>
      <sz val="11"/>
      <color theme="4"/>
      <name val="Calibri"/>
      <family val="2"/>
      <scheme val="minor"/>
    </font>
    <font>
      <vertAlign val="superscript"/>
      <sz val="11"/>
      <color theme="1"/>
      <name val="Calibri"/>
      <family val="2"/>
      <scheme val="minor"/>
    </font>
    <font>
      <b/>
      <sz val="10"/>
      <name val="Arial"/>
      <family val="2"/>
    </font>
    <font>
      <sz val="11"/>
      <color theme="1"/>
      <name val="Calibri"/>
      <family val="2"/>
    </font>
    <font>
      <vertAlign val="superscript"/>
      <sz val="11"/>
      <color theme="1"/>
      <name val="Calibri"/>
      <family val="2"/>
    </font>
    <font>
      <b/>
      <vertAlign val="superscript"/>
      <sz val="11"/>
      <color theme="1"/>
      <name val="Calibri"/>
      <family val="2"/>
      <scheme val="minor"/>
    </font>
    <font>
      <sz val="11"/>
      <color indexed="8"/>
      <name val="Calibri"/>
      <family val="2"/>
      <scheme val="minor"/>
    </font>
    <font>
      <vertAlign val="superscript"/>
      <sz val="11"/>
      <color indexed="8"/>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44" fontId="12" fillId="0" borderId="0" applyFont="0" applyFill="0" applyBorder="0" applyAlignment="0" applyProtection="0"/>
    <xf numFmtId="0" fontId="9" fillId="0" borderId="0"/>
    <xf numFmtId="0" fontId="12" fillId="0" borderId="0"/>
    <xf numFmtId="9" fontId="12" fillId="0" borderId="0" applyFont="0" applyFill="0" applyBorder="0" applyAlignment="0" applyProtection="0"/>
    <xf numFmtId="0" fontId="12" fillId="0" borderId="0"/>
  </cellStyleXfs>
  <cellXfs count="134">
    <xf numFmtId="0" fontId="0" fillId="0" borderId="0" xfId="0"/>
    <xf numFmtId="0" fontId="14" fillId="0" borderId="0" xfId="0" applyFont="1"/>
    <xf numFmtId="0" fontId="15" fillId="0" borderId="0" xfId="0" applyFont="1"/>
    <xf numFmtId="0" fontId="16" fillId="0" borderId="0" xfId="0" applyFont="1"/>
    <xf numFmtId="0" fontId="13" fillId="0" borderId="0" xfId="0" applyFont="1" applyAlignment="1">
      <alignment horizontal="center"/>
    </xf>
    <xf numFmtId="0" fontId="17" fillId="0" borderId="1" xfId="0" applyFont="1" applyBorder="1" applyAlignment="1">
      <alignment horizontal="center"/>
    </xf>
    <xf numFmtId="0" fontId="14" fillId="0" borderId="0" xfId="0" applyFont="1" applyAlignment="1">
      <alignment horizontal="center"/>
    </xf>
    <xf numFmtId="0" fontId="16" fillId="0" borderId="0" xfId="0"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164" fontId="0" fillId="0" borderId="0" xfId="0" applyNumberFormat="1" applyAlignment="1">
      <alignment horizontal="center"/>
    </xf>
    <xf numFmtId="49" fontId="16" fillId="0" borderId="0" xfId="0" applyNumberFormat="1" applyFont="1" applyAlignment="1">
      <alignment horizontal="left"/>
    </xf>
    <xf numFmtId="0" fontId="18" fillId="0" borderId="0" xfId="0" applyFont="1"/>
    <xf numFmtId="0" fontId="15" fillId="0" borderId="0" xfId="0" applyFont="1" applyAlignment="1">
      <alignment horizontal="center"/>
    </xf>
    <xf numFmtId="0" fontId="16" fillId="0" borderId="0" xfId="0" applyFont="1" applyAlignment="1">
      <alignment horizontal="center"/>
    </xf>
    <xf numFmtId="1" fontId="16" fillId="0" borderId="0" xfId="4" applyNumberFormat="1" applyFont="1" applyFill="1" applyAlignment="1">
      <alignment horizontal="center"/>
    </xf>
    <xf numFmtId="1" fontId="16" fillId="0" borderId="0" xfId="0" applyNumberFormat="1" applyFont="1" applyAlignment="1">
      <alignment horizontal="center"/>
    </xf>
    <xf numFmtId="0" fontId="16" fillId="0" borderId="1" xfId="0" applyFont="1" applyBorder="1"/>
    <xf numFmtId="166" fontId="16" fillId="0" borderId="0" xfId="0" applyNumberFormat="1" applyFont="1" applyAlignment="1">
      <alignment horizontal="center"/>
    </xf>
    <xf numFmtId="6" fontId="16" fillId="0" borderId="0" xfId="0" applyNumberFormat="1" applyFont="1" applyAlignment="1">
      <alignment horizontal="center"/>
    </xf>
    <xf numFmtId="1" fontId="0" fillId="0" borderId="0" xfId="0" applyNumberFormat="1" applyAlignment="1">
      <alignment horizontal="center"/>
    </xf>
    <xf numFmtId="0" fontId="19" fillId="0" borderId="0" xfId="0" applyFont="1" applyAlignment="1">
      <alignment horizontal="left"/>
    </xf>
    <xf numFmtId="1" fontId="19" fillId="0" borderId="0" xfId="0" applyNumberFormat="1" applyFont="1" applyAlignment="1">
      <alignment horizontal="center"/>
    </xf>
    <xf numFmtId="1" fontId="14" fillId="0" borderId="0" xfId="0" applyNumberFormat="1" applyFont="1" applyAlignment="1">
      <alignment horizontal="center"/>
    </xf>
    <xf numFmtId="166" fontId="16" fillId="0" borderId="0" xfId="1" applyNumberFormat="1" applyFont="1" applyAlignment="1">
      <alignment horizontal="center"/>
    </xf>
    <xf numFmtId="1" fontId="13" fillId="0" borderId="0" xfId="0" applyNumberFormat="1" applyFont="1" applyAlignment="1">
      <alignment horizontal="center"/>
    </xf>
    <xf numFmtId="0" fontId="14" fillId="0" borderId="0" xfId="0" applyFont="1" applyAlignment="1">
      <alignment horizontal="center" vertical="center"/>
    </xf>
    <xf numFmtId="0" fontId="16" fillId="0" borderId="0" xfId="0" applyFont="1" applyAlignment="1">
      <alignment horizontal="center" vertical="center"/>
    </xf>
    <xf numFmtId="14" fontId="16" fillId="0" borderId="0" xfId="0" applyNumberFormat="1" applyFont="1" applyAlignment="1">
      <alignment horizontal="right"/>
    </xf>
    <xf numFmtId="0" fontId="14" fillId="0" borderId="2" xfId="0" applyFont="1" applyBorder="1" applyAlignment="1">
      <alignment horizontal="center"/>
    </xf>
    <xf numFmtId="0" fontId="14" fillId="0" borderId="3" xfId="0" applyFont="1" applyBorder="1" applyAlignment="1">
      <alignment horizontal="center"/>
    </xf>
    <xf numFmtId="167" fontId="14" fillId="0" borderId="0" xfId="0" applyNumberFormat="1" applyFont="1" applyAlignment="1">
      <alignment horizontal="center"/>
    </xf>
    <xf numFmtId="0" fontId="16" fillId="0" borderId="3" xfId="0" applyFont="1" applyBorder="1" applyAlignment="1">
      <alignment horizontal="center"/>
    </xf>
    <xf numFmtId="166" fontId="16" fillId="0" borderId="3" xfId="0" applyNumberFormat="1" applyFont="1" applyBorder="1" applyAlignment="1">
      <alignment horizontal="center"/>
    </xf>
    <xf numFmtId="6" fontId="16" fillId="0" borderId="3" xfId="0" applyNumberFormat="1" applyFont="1" applyBorder="1" applyAlignment="1">
      <alignment horizontal="center"/>
    </xf>
    <xf numFmtId="9" fontId="16" fillId="0" borderId="0" xfId="0" applyNumberFormat="1" applyFont="1" applyAlignment="1">
      <alignment horizontal="center"/>
    </xf>
    <xf numFmtId="9" fontId="16" fillId="0" borderId="3" xfId="0" applyNumberFormat="1" applyFont="1" applyBorder="1" applyAlignment="1">
      <alignment horizontal="center"/>
    </xf>
    <xf numFmtId="1" fontId="16" fillId="0" borderId="3" xfId="0" applyNumberFormat="1" applyFont="1" applyBorder="1" applyAlignment="1">
      <alignment horizontal="center"/>
    </xf>
    <xf numFmtId="0" fontId="20" fillId="0" borderId="0" xfId="0" applyFont="1"/>
    <xf numFmtId="0" fontId="18" fillId="0" borderId="0" xfId="0" applyFont="1" applyAlignment="1">
      <alignment horizontal="left"/>
    </xf>
    <xf numFmtId="0" fontId="13" fillId="0" borderId="1" xfId="0" applyFont="1" applyBorder="1" applyAlignment="1">
      <alignment horizontal="center"/>
    </xf>
    <xf numFmtId="0" fontId="16" fillId="0" borderId="0" xfId="0" applyFont="1" applyAlignment="1">
      <alignment horizontal="center" wrapText="1"/>
    </xf>
    <xf numFmtId="0" fontId="0" fillId="0" borderId="0" xfId="0" applyAlignment="1">
      <alignment horizontal="center"/>
    </xf>
    <xf numFmtId="167" fontId="16" fillId="0" borderId="0" xfId="0" applyNumberFormat="1" applyFont="1"/>
    <xf numFmtId="166" fontId="21" fillId="0" borderId="0" xfId="0" applyNumberFormat="1" applyFont="1" applyAlignment="1">
      <alignment horizontal="center"/>
    </xf>
    <xf numFmtId="0" fontId="22" fillId="0" borderId="0" xfId="0" applyFont="1" applyAlignment="1">
      <alignment horizontal="center"/>
    </xf>
    <xf numFmtId="0" fontId="21" fillId="0" borderId="0" xfId="0" applyFont="1" applyAlignment="1">
      <alignment horizontal="center"/>
    </xf>
    <xf numFmtId="0" fontId="23" fillId="0" borderId="0" xfId="0" applyFont="1" applyAlignment="1">
      <alignment horizontal="center"/>
    </xf>
    <xf numFmtId="0" fontId="21" fillId="0" borderId="0" xfId="0" applyFont="1"/>
    <xf numFmtId="49" fontId="14" fillId="0" borderId="0" xfId="0" applyNumberFormat="1" applyFont="1" applyAlignment="1">
      <alignment horizontal="left"/>
    </xf>
    <xf numFmtId="0" fontId="16" fillId="0" borderId="0" xfId="0" applyFont="1" applyAlignment="1">
      <alignment wrapText="1"/>
    </xf>
    <xf numFmtId="38" fontId="16" fillId="0" borderId="0" xfId="0" applyNumberFormat="1" applyFont="1" applyAlignment="1">
      <alignment horizontal="center"/>
    </xf>
    <xf numFmtId="0" fontId="13" fillId="0" borderId="0" xfId="0" applyFont="1"/>
    <xf numFmtId="0" fontId="24" fillId="0" borderId="0" xfId="0" applyFont="1"/>
    <xf numFmtId="0" fontId="25" fillId="0" borderId="0" xfId="0" applyFont="1"/>
    <xf numFmtId="0" fontId="26" fillId="0" borderId="0" xfId="3" applyFont="1" applyAlignment="1">
      <alignment horizontal="left" vertical="top" wrapText="1"/>
    </xf>
    <xf numFmtId="0" fontId="27" fillId="0" borderId="0" xfId="3" applyFont="1" applyAlignment="1">
      <alignment horizontal="center" vertical="top"/>
    </xf>
    <xf numFmtId="1" fontId="0" fillId="0" borderId="0" xfId="0" applyNumberFormat="1"/>
    <xf numFmtId="0" fontId="13" fillId="0" borderId="0" xfId="3" applyFont="1" applyAlignment="1">
      <alignment horizontal="left" vertical="top"/>
    </xf>
    <xf numFmtId="0" fontId="28" fillId="0" borderId="0" xfId="0" applyFont="1"/>
    <xf numFmtId="0" fontId="28" fillId="0" borderId="0" xfId="0" applyFont="1" applyAlignment="1">
      <alignment horizontal="left" vertical="center" readingOrder="1"/>
    </xf>
    <xf numFmtId="0" fontId="29" fillId="0" borderId="0" xfId="0" applyFont="1"/>
    <xf numFmtId="0" fontId="15" fillId="0" borderId="0" xfId="0" applyFont="1" applyAlignment="1">
      <alignment horizontal="left"/>
    </xf>
    <xf numFmtId="164" fontId="0" fillId="0" borderId="0" xfId="0" applyNumberFormat="1"/>
    <xf numFmtId="0" fontId="24" fillId="0" borderId="0" xfId="0" applyFont="1" applyAlignment="1">
      <alignment horizontal="left" vertical="center" readingOrder="1"/>
    </xf>
    <xf numFmtId="0" fontId="29" fillId="0" borderId="0" xfId="0" applyFont="1" applyAlignment="1">
      <alignment horizontal="left" vertical="center" readingOrder="1"/>
    </xf>
    <xf numFmtId="0" fontId="14" fillId="0" borderId="1" xfId="0" applyFont="1" applyBorder="1" applyAlignment="1">
      <alignment horizontal="center"/>
    </xf>
    <xf numFmtId="0" fontId="13" fillId="0" borderId="1" xfId="0" applyFont="1" applyBorder="1" applyAlignment="1">
      <alignment vertical="center"/>
    </xf>
    <xf numFmtId="1" fontId="0" fillId="0" borderId="0" xfId="0" applyNumberFormat="1" applyAlignment="1">
      <alignment horizontal="center" vertical="center"/>
    </xf>
    <xf numFmtId="0" fontId="16" fillId="0" borderId="0" xfId="0" applyFont="1" applyAlignment="1">
      <alignment vertical="center"/>
    </xf>
    <xf numFmtId="1" fontId="16" fillId="0" borderId="0" xfId="0" applyNumberFormat="1" applyFont="1" applyAlignment="1">
      <alignment horizontal="center" vertical="center"/>
    </xf>
    <xf numFmtId="0" fontId="14" fillId="0" borderId="0" xfId="0" applyFont="1" applyAlignment="1">
      <alignment vertical="center"/>
    </xf>
    <xf numFmtId="0" fontId="16" fillId="0" borderId="0" xfId="0" applyFont="1" applyAlignment="1">
      <alignment vertical="center" wrapText="1"/>
    </xf>
    <xf numFmtId="0" fontId="29" fillId="0" borderId="0" xfId="0" applyFont="1" applyAlignment="1">
      <alignment horizontal="left" vertical="top" readingOrder="1"/>
    </xf>
    <xf numFmtId="0" fontId="0" fillId="0" borderId="0" xfId="0" applyAlignment="1">
      <alignment vertical="top"/>
    </xf>
    <xf numFmtId="0" fontId="0" fillId="0" borderId="0" xfId="0" applyAlignment="1">
      <alignment vertical="top" wrapText="1"/>
    </xf>
    <xf numFmtId="0" fontId="16" fillId="0" borderId="0" xfId="0" applyFont="1" applyAlignment="1">
      <alignment vertical="top"/>
    </xf>
    <xf numFmtId="0" fontId="0" fillId="0" borderId="0" xfId="0" applyAlignment="1">
      <alignment wrapText="1"/>
    </xf>
    <xf numFmtId="49" fontId="16" fillId="0" borderId="0" xfId="0" applyNumberFormat="1" applyFont="1"/>
    <xf numFmtId="0" fontId="16" fillId="0" borderId="0" xfId="0" applyFont="1" applyAlignment="1">
      <alignment vertical="top" wrapText="1"/>
    </xf>
    <xf numFmtId="0" fontId="3" fillId="0" borderId="0" xfId="0" applyFont="1"/>
    <xf numFmtId="0" fontId="0" fillId="0" borderId="0" xfId="0" applyAlignment="1">
      <alignment horizontal="left" vertical="center" readingOrder="1"/>
    </xf>
    <xf numFmtId="1" fontId="21" fillId="0" borderId="0" xfId="0" applyNumberFormat="1" applyFont="1" applyAlignment="1">
      <alignment horizontal="center"/>
    </xf>
    <xf numFmtId="0" fontId="21" fillId="0" borderId="3" xfId="0" applyFont="1" applyBorder="1" applyAlignment="1">
      <alignment horizontal="center"/>
    </xf>
    <xf numFmtId="166" fontId="21" fillId="0" borderId="3" xfId="0" applyNumberFormat="1" applyFont="1" applyBorder="1" applyAlignment="1">
      <alignment horizontal="center"/>
    </xf>
    <xf numFmtId="1" fontId="21" fillId="0" borderId="3" xfId="0" applyNumberFormat="1" applyFont="1" applyBorder="1" applyAlignment="1">
      <alignment horizontal="center"/>
    </xf>
    <xf numFmtId="0" fontId="24" fillId="0" borderId="0" xfId="0" applyFont="1" applyAlignment="1">
      <alignment horizontal="left" readingOrder="1"/>
    </xf>
    <xf numFmtId="0" fontId="0" fillId="0" borderId="0" xfId="0" applyAlignment="1">
      <alignment horizontal="left" readingOrder="1"/>
    </xf>
    <xf numFmtId="0" fontId="17" fillId="0" borderId="0" xfId="0" applyFont="1" applyAlignment="1">
      <alignment horizontal="left" readingOrder="1"/>
    </xf>
    <xf numFmtId="0" fontId="17" fillId="0" borderId="0" xfId="0" applyFont="1"/>
    <xf numFmtId="3" fontId="15" fillId="0" borderId="0" xfId="0" applyNumberFormat="1" applyFont="1" applyAlignment="1">
      <alignment horizontal="center"/>
    </xf>
    <xf numFmtId="3" fontId="30" fillId="0" borderId="0" xfId="0" applyNumberFormat="1" applyFont="1" applyAlignment="1">
      <alignment horizontal="center"/>
    </xf>
    <xf numFmtId="3" fontId="17" fillId="0" borderId="0" xfId="0" applyNumberFormat="1" applyFont="1"/>
    <xf numFmtId="3" fontId="17" fillId="0" borderId="0" xfId="0" applyNumberFormat="1" applyFont="1" applyAlignment="1">
      <alignment horizontal="center"/>
    </xf>
    <xf numFmtId="0" fontId="29" fillId="0" borderId="0" xfId="0" applyFont="1" applyAlignment="1">
      <alignment horizontal="left" readingOrder="1"/>
    </xf>
    <xf numFmtId="167" fontId="21" fillId="0" borderId="0" xfId="0" applyNumberFormat="1" applyFont="1" applyAlignment="1">
      <alignment horizontal="center"/>
    </xf>
    <xf numFmtId="9" fontId="16" fillId="0" borderId="0" xfId="4" applyFont="1" applyFill="1" applyBorder="1" applyAlignment="1">
      <alignment horizontal="center"/>
    </xf>
    <xf numFmtId="0" fontId="28" fillId="0" borderId="0" xfId="0" applyFont="1" applyAlignment="1">
      <alignment horizontal="left" vertical="top" readingOrder="1"/>
    </xf>
    <xf numFmtId="0" fontId="3" fillId="0" borderId="0" xfId="0" applyFont="1" applyAlignment="1">
      <alignment vertical="top"/>
    </xf>
    <xf numFmtId="0" fontId="3" fillId="0" borderId="0" xfId="2" applyFont="1"/>
    <xf numFmtId="166" fontId="0" fillId="0" borderId="0" xfId="0" applyNumberFormat="1" applyAlignment="1">
      <alignment horizontal="center"/>
    </xf>
    <xf numFmtId="166" fontId="0" fillId="0" borderId="0" xfId="1" applyNumberFormat="1" applyFont="1" applyAlignment="1">
      <alignment horizontal="center"/>
    </xf>
    <xf numFmtId="0" fontId="32" fillId="0" borderId="0" xfId="0" applyFont="1" applyAlignment="1">
      <alignment horizontal="center"/>
    </xf>
    <xf numFmtId="3" fontId="16" fillId="0" borderId="0" xfId="0" applyNumberFormat="1" applyFont="1" applyAlignment="1">
      <alignment horizontal="center"/>
    </xf>
    <xf numFmtId="0" fontId="17" fillId="0" borderId="0" xfId="0" applyFont="1" applyAlignment="1">
      <alignment horizontal="center"/>
    </xf>
    <xf numFmtId="0" fontId="36" fillId="0" borderId="0" xfId="5" applyFont="1" applyAlignment="1">
      <alignment horizontal="left" vertical="top"/>
    </xf>
    <xf numFmtId="1" fontId="15" fillId="0" borderId="0" xfId="0" applyNumberFormat="1" applyFont="1" applyAlignment="1">
      <alignment horizontal="center"/>
    </xf>
    <xf numFmtId="0" fontId="16" fillId="0" borderId="0" xfId="0" applyFont="1"/>
    <xf numFmtId="0" fontId="0" fillId="0" borderId="0" xfId="0"/>
    <xf numFmtId="0" fontId="18" fillId="0" borderId="0" xfId="0" applyFont="1" applyAlignment="1">
      <alignment vertical="top" wrapText="1"/>
    </xf>
    <xf numFmtId="0" fontId="0" fillId="0" borderId="0" xfId="0" applyAlignment="1">
      <alignment vertical="top"/>
    </xf>
    <xf numFmtId="0" fontId="14" fillId="0" borderId="0" xfId="0" applyFont="1" applyAlignment="1">
      <alignment horizontal="center"/>
    </xf>
    <xf numFmtId="0" fontId="15" fillId="0" borderId="1" xfId="0" applyFont="1" applyBorder="1" applyAlignment="1">
      <alignment horizontal="center"/>
    </xf>
    <xf numFmtId="0" fontId="18" fillId="0" borderId="0" xfId="0" applyFont="1"/>
    <xf numFmtId="0" fontId="16" fillId="0" borderId="0" xfId="0" applyFont="1" applyAlignment="1">
      <alignment horizontal="left"/>
    </xf>
    <xf numFmtId="0" fontId="13" fillId="0" borderId="1" xfId="0" applyFont="1" applyBorder="1" applyAlignment="1">
      <alignment horizontal="center"/>
    </xf>
    <xf numFmtId="0" fontId="13" fillId="0" borderId="0" xfId="0" applyFont="1" applyAlignment="1">
      <alignment horizontal="center"/>
    </xf>
    <xf numFmtId="0" fontId="18" fillId="0" borderId="0" xfId="0" applyFont="1" applyAlignment="1">
      <alignment wrapText="1"/>
    </xf>
    <xf numFmtId="0" fontId="36" fillId="0" borderId="0" xfId="5" applyFont="1" applyAlignment="1">
      <alignment horizontal="left" vertical="top" wrapText="1"/>
    </xf>
    <xf numFmtId="0" fontId="0" fillId="0" borderId="0" xfId="5" applyFont="1" applyAlignment="1">
      <alignment wrapText="1"/>
    </xf>
    <xf numFmtId="0" fontId="28" fillId="0" borderId="0" xfId="0" applyFont="1" applyAlignment="1">
      <alignment horizontal="left" vertical="center" wrapText="1" readingOrder="1"/>
    </xf>
    <xf numFmtId="0" fontId="0" fillId="0" borderId="0" xfId="0" applyAlignment="1">
      <alignment vertical="top" wrapText="1"/>
    </xf>
    <xf numFmtId="0" fontId="31" fillId="0" borderId="0" xfId="0" applyFont="1" applyAlignment="1">
      <alignment horizontal="left" vertical="center" wrapText="1" readingOrder="1"/>
    </xf>
    <xf numFmtId="0" fontId="28" fillId="0" borderId="0" xfId="0" applyFont="1" applyAlignment="1">
      <alignment horizontal="left" vertical="center" readingOrder="1"/>
    </xf>
    <xf numFmtId="0" fontId="29" fillId="0" borderId="0" xfId="0" applyFont="1" applyAlignment="1">
      <alignment horizontal="left" vertical="center" wrapText="1" readingOrder="1"/>
    </xf>
    <xf numFmtId="0" fontId="28" fillId="0" borderId="0" xfId="0" applyFont="1" applyAlignment="1">
      <alignment horizontal="left" vertical="top" wrapText="1" readingOrder="1"/>
    </xf>
    <xf numFmtId="0" fontId="28" fillId="0" borderId="0" xfId="0" applyFont="1" applyAlignment="1">
      <alignment horizontal="left" vertical="top" readingOrder="1"/>
    </xf>
    <xf numFmtId="0" fontId="14" fillId="0" borderId="1" xfId="0" applyFont="1" applyBorder="1" applyAlignment="1">
      <alignment horizontal="center"/>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4" fillId="0" borderId="4" xfId="0" applyFont="1" applyBorder="1" applyAlignment="1">
      <alignment horizontal="center"/>
    </xf>
    <xf numFmtId="0" fontId="0" fillId="0" borderId="0" xfId="0" applyAlignment="1">
      <alignment horizontal="center"/>
    </xf>
    <xf numFmtId="0" fontId="17" fillId="0" borderId="1" xfId="0" applyFont="1" applyBorder="1" applyAlignment="1">
      <alignment horizontal="center"/>
    </xf>
    <xf numFmtId="0" fontId="0" fillId="0" borderId="1" xfId="0" applyBorder="1" applyAlignment="1">
      <alignment horizontal="center"/>
    </xf>
  </cellXfs>
  <cellStyles count="6">
    <cellStyle name="Currency" xfId="1" builtinId="4"/>
    <cellStyle name="Normal" xfId="0" builtinId="0"/>
    <cellStyle name="Normal 2" xfId="2" xr:uid="{00000000-0005-0000-0000-000002000000}"/>
    <cellStyle name="Normal 3" xfId="3" xr:uid="{00000000-0005-0000-0000-000003000000}"/>
    <cellStyle name="Normal 3 2" xfId="5" xr:uid="{CD36FFBF-E809-4061-8E16-C135C0EC7029}"/>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245745</xdr:colOff>
      <xdr:row>12</xdr:row>
      <xdr:rowOff>144780</xdr:rowOff>
    </xdr:from>
    <xdr:to>
      <xdr:col>1</xdr:col>
      <xdr:colOff>38064</xdr:colOff>
      <xdr:row>14</xdr:row>
      <xdr:rowOff>76304</xdr:rowOff>
    </xdr:to>
    <xdr:sp macro="" textlink="">
      <xdr:nvSpPr>
        <xdr:cNvPr id="2" name="TextBox 1">
          <a:extLst>
            <a:ext uri="{FF2B5EF4-FFF2-40B4-BE49-F238E27FC236}">
              <a16:creationId xmlns:a16="http://schemas.microsoft.com/office/drawing/2014/main" id="{36B528EE-D37E-67E8-A727-04C732905409}"/>
            </a:ext>
          </a:extLst>
        </xdr:cNvPr>
        <xdr:cNvSpPr txBox="1"/>
      </xdr:nvSpPr>
      <xdr:spPr>
        <a:xfrm>
          <a:off x="247650" y="24479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13</xdr:row>
      <xdr:rowOff>123825</xdr:rowOff>
    </xdr:from>
    <xdr:to>
      <xdr:col>1</xdr:col>
      <xdr:colOff>38064</xdr:colOff>
      <xdr:row>15</xdr:row>
      <xdr:rowOff>76200</xdr:rowOff>
    </xdr:to>
    <xdr:sp macro="" textlink="">
      <xdr:nvSpPr>
        <xdr:cNvPr id="3" name="TextBox 2">
          <a:extLst>
            <a:ext uri="{FF2B5EF4-FFF2-40B4-BE49-F238E27FC236}">
              <a16:creationId xmlns:a16="http://schemas.microsoft.com/office/drawing/2014/main" id="{10A6BA15-0ECE-BC4A-2444-3E7983E9BFA6}"/>
            </a:ext>
          </a:extLst>
        </xdr:cNvPr>
        <xdr:cNvSpPr txBox="1"/>
      </xdr:nvSpPr>
      <xdr:spPr>
        <a:xfrm>
          <a:off x="247650" y="26289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14</xdr:row>
      <xdr:rowOff>123825</xdr:rowOff>
    </xdr:from>
    <xdr:to>
      <xdr:col>1</xdr:col>
      <xdr:colOff>38064</xdr:colOff>
      <xdr:row>16</xdr:row>
      <xdr:rowOff>68734</xdr:rowOff>
    </xdr:to>
    <xdr:sp macro="" textlink="">
      <xdr:nvSpPr>
        <xdr:cNvPr id="4" name="TextBox 3">
          <a:extLst>
            <a:ext uri="{FF2B5EF4-FFF2-40B4-BE49-F238E27FC236}">
              <a16:creationId xmlns:a16="http://schemas.microsoft.com/office/drawing/2014/main" id="{613FE1C7-8E54-52D6-9B03-FD42854A2EC9}"/>
            </a:ext>
          </a:extLst>
        </xdr:cNvPr>
        <xdr:cNvSpPr txBox="1"/>
      </xdr:nvSpPr>
      <xdr:spPr>
        <a:xfrm>
          <a:off x="247650" y="28098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15</xdr:row>
      <xdr:rowOff>116205</xdr:rowOff>
    </xdr:from>
    <xdr:to>
      <xdr:col>1</xdr:col>
      <xdr:colOff>47539</xdr:colOff>
      <xdr:row>22</xdr:row>
      <xdr:rowOff>47680</xdr:rowOff>
    </xdr:to>
    <xdr:sp macro="" textlink="">
      <xdr:nvSpPr>
        <xdr:cNvPr id="5" name="TextBox 4">
          <a:extLst>
            <a:ext uri="{FF2B5EF4-FFF2-40B4-BE49-F238E27FC236}">
              <a16:creationId xmlns:a16="http://schemas.microsoft.com/office/drawing/2014/main" id="{EF37104F-4FB4-4086-0F72-2B2F47B21F94}"/>
            </a:ext>
          </a:extLst>
        </xdr:cNvPr>
        <xdr:cNvSpPr txBox="1"/>
      </xdr:nvSpPr>
      <xdr:spPr>
        <a:xfrm>
          <a:off x="257175" y="29908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217170</xdr:colOff>
      <xdr:row>30</xdr:row>
      <xdr:rowOff>123825</xdr:rowOff>
    </xdr:from>
    <xdr:to>
      <xdr:col>1</xdr:col>
      <xdr:colOff>19165</xdr:colOff>
      <xdr:row>32</xdr:row>
      <xdr:rowOff>76200</xdr:rowOff>
    </xdr:to>
    <xdr:sp macro="" textlink="">
      <xdr:nvSpPr>
        <xdr:cNvPr id="6" name="TextBox 5">
          <a:extLst>
            <a:ext uri="{FF2B5EF4-FFF2-40B4-BE49-F238E27FC236}">
              <a16:creationId xmlns:a16="http://schemas.microsoft.com/office/drawing/2014/main" id="{A27E2B57-CA54-3AA9-6C5C-EB9498B077EE}"/>
            </a:ext>
          </a:extLst>
        </xdr:cNvPr>
        <xdr:cNvSpPr txBox="1"/>
      </xdr:nvSpPr>
      <xdr:spPr>
        <a:xfrm>
          <a:off x="228600" y="51054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217170</xdr:colOff>
      <xdr:row>31</xdr:row>
      <xdr:rowOff>123825</xdr:rowOff>
    </xdr:from>
    <xdr:to>
      <xdr:col>1</xdr:col>
      <xdr:colOff>19165</xdr:colOff>
      <xdr:row>33</xdr:row>
      <xdr:rowOff>68734</xdr:rowOff>
    </xdr:to>
    <xdr:sp macro="" textlink="">
      <xdr:nvSpPr>
        <xdr:cNvPr id="7" name="TextBox 6">
          <a:extLst>
            <a:ext uri="{FF2B5EF4-FFF2-40B4-BE49-F238E27FC236}">
              <a16:creationId xmlns:a16="http://schemas.microsoft.com/office/drawing/2014/main" id="{2E82B081-3966-0C8B-74F6-C0B7A9BE21F6}"/>
            </a:ext>
          </a:extLst>
        </xdr:cNvPr>
        <xdr:cNvSpPr txBox="1"/>
      </xdr:nvSpPr>
      <xdr:spPr>
        <a:xfrm>
          <a:off x="228600" y="52863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32</xdr:row>
      <xdr:rowOff>154305</xdr:rowOff>
    </xdr:from>
    <xdr:to>
      <xdr:col>1</xdr:col>
      <xdr:colOff>28690</xdr:colOff>
      <xdr:row>34</xdr:row>
      <xdr:rowOff>85829</xdr:rowOff>
    </xdr:to>
    <xdr:sp macro="" textlink="">
      <xdr:nvSpPr>
        <xdr:cNvPr id="8" name="TextBox 7">
          <a:extLst>
            <a:ext uri="{FF2B5EF4-FFF2-40B4-BE49-F238E27FC236}">
              <a16:creationId xmlns:a16="http://schemas.microsoft.com/office/drawing/2014/main" id="{76EAC636-5FB3-DD36-678F-30DE411646C0}"/>
            </a:ext>
          </a:extLst>
        </xdr:cNvPr>
        <xdr:cNvSpPr txBox="1"/>
      </xdr:nvSpPr>
      <xdr:spPr>
        <a:xfrm>
          <a:off x="238125" y="55054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33</xdr:row>
      <xdr:rowOff>154305</xdr:rowOff>
    </xdr:from>
    <xdr:to>
      <xdr:col>1</xdr:col>
      <xdr:colOff>28690</xdr:colOff>
      <xdr:row>40</xdr:row>
      <xdr:rowOff>85780</xdr:rowOff>
    </xdr:to>
    <xdr:sp macro="" textlink="">
      <xdr:nvSpPr>
        <xdr:cNvPr id="9" name="TextBox 8">
          <a:extLst>
            <a:ext uri="{FF2B5EF4-FFF2-40B4-BE49-F238E27FC236}">
              <a16:creationId xmlns:a16="http://schemas.microsoft.com/office/drawing/2014/main" id="{88BADEB9-0988-77CC-DE7A-C62EE6712099}"/>
            </a:ext>
          </a:extLst>
        </xdr:cNvPr>
        <xdr:cNvSpPr txBox="1"/>
      </xdr:nvSpPr>
      <xdr:spPr>
        <a:xfrm>
          <a:off x="238125" y="56959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209550</xdr:colOff>
      <xdr:row>48</xdr:row>
      <xdr:rowOff>154305</xdr:rowOff>
    </xdr:from>
    <xdr:to>
      <xdr:col>1</xdr:col>
      <xdr:colOff>9525</xdr:colOff>
      <xdr:row>50</xdr:row>
      <xdr:rowOff>85829</xdr:rowOff>
    </xdr:to>
    <xdr:sp macro="" textlink="">
      <xdr:nvSpPr>
        <xdr:cNvPr id="10" name="TextBox 9">
          <a:extLst>
            <a:ext uri="{FF2B5EF4-FFF2-40B4-BE49-F238E27FC236}">
              <a16:creationId xmlns:a16="http://schemas.microsoft.com/office/drawing/2014/main" id="{93823655-713F-0D21-C9EC-446E27A59C8B}"/>
            </a:ext>
          </a:extLst>
        </xdr:cNvPr>
        <xdr:cNvSpPr txBox="1"/>
      </xdr:nvSpPr>
      <xdr:spPr>
        <a:xfrm>
          <a:off x="219075" y="77914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a:p>
          <a:endParaRPr lang="en-US" sz="1000" baseline="30000"/>
        </a:p>
      </xdr:txBody>
    </xdr:sp>
    <xdr:clientData/>
  </xdr:twoCellAnchor>
  <xdr:twoCellAnchor>
    <xdr:from>
      <xdr:col>0</xdr:col>
      <xdr:colOff>209550</xdr:colOff>
      <xdr:row>49</xdr:row>
      <xdr:rowOff>154305</xdr:rowOff>
    </xdr:from>
    <xdr:to>
      <xdr:col>1</xdr:col>
      <xdr:colOff>9525</xdr:colOff>
      <xdr:row>51</xdr:row>
      <xdr:rowOff>85829</xdr:rowOff>
    </xdr:to>
    <xdr:sp macro="" textlink="">
      <xdr:nvSpPr>
        <xdr:cNvPr id="11" name="TextBox 10">
          <a:extLst>
            <a:ext uri="{FF2B5EF4-FFF2-40B4-BE49-F238E27FC236}">
              <a16:creationId xmlns:a16="http://schemas.microsoft.com/office/drawing/2014/main" id="{51922128-A603-9113-FFC1-B0E0DC356910}"/>
            </a:ext>
          </a:extLst>
        </xdr:cNvPr>
        <xdr:cNvSpPr txBox="1"/>
      </xdr:nvSpPr>
      <xdr:spPr>
        <a:xfrm>
          <a:off x="219075" y="79819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50</xdr:row>
      <xdr:rowOff>144780</xdr:rowOff>
    </xdr:from>
    <xdr:to>
      <xdr:col>1</xdr:col>
      <xdr:colOff>28690</xdr:colOff>
      <xdr:row>52</xdr:row>
      <xdr:rowOff>76304</xdr:rowOff>
    </xdr:to>
    <xdr:sp macro="" textlink="">
      <xdr:nvSpPr>
        <xdr:cNvPr id="12" name="TextBox 11">
          <a:extLst>
            <a:ext uri="{FF2B5EF4-FFF2-40B4-BE49-F238E27FC236}">
              <a16:creationId xmlns:a16="http://schemas.microsoft.com/office/drawing/2014/main" id="{35767012-C6BB-C6FC-3D32-7A16514C9960}"/>
            </a:ext>
          </a:extLst>
        </xdr:cNvPr>
        <xdr:cNvSpPr txBox="1"/>
      </xdr:nvSpPr>
      <xdr:spPr>
        <a:xfrm>
          <a:off x="238125" y="81629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51</xdr:row>
      <xdr:rowOff>154305</xdr:rowOff>
    </xdr:from>
    <xdr:to>
      <xdr:col>1</xdr:col>
      <xdr:colOff>28690</xdr:colOff>
      <xdr:row>58</xdr:row>
      <xdr:rowOff>85780</xdr:rowOff>
    </xdr:to>
    <xdr:sp macro="" textlink="">
      <xdr:nvSpPr>
        <xdr:cNvPr id="13" name="TextBox 12">
          <a:extLst>
            <a:ext uri="{FF2B5EF4-FFF2-40B4-BE49-F238E27FC236}">
              <a16:creationId xmlns:a16="http://schemas.microsoft.com/office/drawing/2014/main" id="{03F3173C-D11B-B3DD-85B2-3525215FF4A2}"/>
            </a:ext>
          </a:extLst>
        </xdr:cNvPr>
        <xdr:cNvSpPr txBox="1"/>
      </xdr:nvSpPr>
      <xdr:spPr>
        <a:xfrm>
          <a:off x="238125" y="83629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66</xdr:row>
      <xdr:rowOff>163830</xdr:rowOff>
    </xdr:from>
    <xdr:to>
      <xdr:col>1</xdr:col>
      <xdr:colOff>38064</xdr:colOff>
      <xdr:row>68</xdr:row>
      <xdr:rowOff>106680</xdr:rowOff>
    </xdr:to>
    <xdr:sp macro="" textlink="">
      <xdr:nvSpPr>
        <xdr:cNvPr id="14" name="TextBox 13">
          <a:extLst>
            <a:ext uri="{FF2B5EF4-FFF2-40B4-BE49-F238E27FC236}">
              <a16:creationId xmlns:a16="http://schemas.microsoft.com/office/drawing/2014/main" id="{95E4DC85-DD7F-27FC-DA1D-2CA186FB45A2}"/>
            </a:ext>
          </a:extLst>
        </xdr:cNvPr>
        <xdr:cNvSpPr txBox="1"/>
      </xdr:nvSpPr>
      <xdr:spPr>
        <a:xfrm>
          <a:off x="247650" y="104679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67</xdr:row>
      <xdr:rowOff>144780</xdr:rowOff>
    </xdr:from>
    <xdr:to>
      <xdr:col>1</xdr:col>
      <xdr:colOff>28690</xdr:colOff>
      <xdr:row>69</xdr:row>
      <xdr:rowOff>76304</xdr:rowOff>
    </xdr:to>
    <xdr:sp macro="" textlink="">
      <xdr:nvSpPr>
        <xdr:cNvPr id="15" name="TextBox 14">
          <a:extLst>
            <a:ext uri="{FF2B5EF4-FFF2-40B4-BE49-F238E27FC236}">
              <a16:creationId xmlns:a16="http://schemas.microsoft.com/office/drawing/2014/main" id="{8CE6C1A8-0281-074D-0C59-134FC847ECB8}"/>
            </a:ext>
          </a:extLst>
        </xdr:cNvPr>
        <xdr:cNvSpPr txBox="1"/>
      </xdr:nvSpPr>
      <xdr:spPr>
        <a:xfrm>
          <a:off x="238125" y="106394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68</xdr:row>
      <xdr:rowOff>123825</xdr:rowOff>
    </xdr:from>
    <xdr:to>
      <xdr:col>1</xdr:col>
      <xdr:colOff>47539</xdr:colOff>
      <xdr:row>70</xdr:row>
      <xdr:rowOff>76200</xdr:rowOff>
    </xdr:to>
    <xdr:sp macro="" textlink="">
      <xdr:nvSpPr>
        <xdr:cNvPr id="16" name="TextBox 15">
          <a:extLst>
            <a:ext uri="{FF2B5EF4-FFF2-40B4-BE49-F238E27FC236}">
              <a16:creationId xmlns:a16="http://schemas.microsoft.com/office/drawing/2014/main" id="{3FCB8D53-92D2-B8BC-D3A7-297766CF5DAA}"/>
            </a:ext>
          </a:extLst>
        </xdr:cNvPr>
        <xdr:cNvSpPr txBox="1"/>
      </xdr:nvSpPr>
      <xdr:spPr>
        <a:xfrm>
          <a:off x="257175" y="108204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69</xdr:row>
      <xdr:rowOff>144780</xdr:rowOff>
    </xdr:from>
    <xdr:to>
      <xdr:col>1</xdr:col>
      <xdr:colOff>38064</xdr:colOff>
      <xdr:row>88</xdr:row>
      <xdr:rowOff>76211</xdr:rowOff>
    </xdr:to>
    <xdr:sp macro="" textlink="">
      <xdr:nvSpPr>
        <xdr:cNvPr id="17" name="TextBox 16">
          <a:extLst>
            <a:ext uri="{FF2B5EF4-FFF2-40B4-BE49-F238E27FC236}">
              <a16:creationId xmlns:a16="http://schemas.microsoft.com/office/drawing/2014/main" id="{DC30C889-A46D-152C-1539-56BEA4B558D9}"/>
            </a:ext>
          </a:extLst>
        </xdr:cNvPr>
        <xdr:cNvSpPr txBox="1"/>
      </xdr:nvSpPr>
      <xdr:spPr>
        <a:xfrm>
          <a:off x="247650" y="11020425"/>
          <a:ext cx="276225" cy="280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102</xdr:row>
      <xdr:rowOff>144780</xdr:rowOff>
    </xdr:from>
    <xdr:to>
      <xdr:col>1</xdr:col>
      <xdr:colOff>28690</xdr:colOff>
      <xdr:row>104</xdr:row>
      <xdr:rowOff>76304</xdr:rowOff>
    </xdr:to>
    <xdr:sp macro="" textlink="">
      <xdr:nvSpPr>
        <xdr:cNvPr id="18" name="TextBox 17">
          <a:extLst>
            <a:ext uri="{FF2B5EF4-FFF2-40B4-BE49-F238E27FC236}">
              <a16:creationId xmlns:a16="http://schemas.microsoft.com/office/drawing/2014/main" id="{205FB4F8-C511-293A-654C-AEA6E7F7D286}"/>
            </a:ext>
          </a:extLst>
        </xdr:cNvPr>
        <xdr:cNvSpPr txBox="1"/>
      </xdr:nvSpPr>
      <xdr:spPr>
        <a:xfrm>
          <a:off x="238125" y="157829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103</xdr:row>
      <xdr:rowOff>123825</xdr:rowOff>
    </xdr:from>
    <xdr:to>
      <xdr:col>1</xdr:col>
      <xdr:colOff>28690</xdr:colOff>
      <xdr:row>105</xdr:row>
      <xdr:rowOff>76200</xdr:rowOff>
    </xdr:to>
    <xdr:sp macro="" textlink="">
      <xdr:nvSpPr>
        <xdr:cNvPr id="19" name="TextBox 18">
          <a:extLst>
            <a:ext uri="{FF2B5EF4-FFF2-40B4-BE49-F238E27FC236}">
              <a16:creationId xmlns:a16="http://schemas.microsoft.com/office/drawing/2014/main" id="{DAAA6568-00FB-C009-73A3-A2A4AFD5F46C}"/>
            </a:ext>
          </a:extLst>
        </xdr:cNvPr>
        <xdr:cNvSpPr txBox="1"/>
      </xdr:nvSpPr>
      <xdr:spPr>
        <a:xfrm>
          <a:off x="238125" y="159639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104</xdr:row>
      <xdr:rowOff>163830</xdr:rowOff>
    </xdr:from>
    <xdr:to>
      <xdr:col>1</xdr:col>
      <xdr:colOff>28690</xdr:colOff>
      <xdr:row>106</xdr:row>
      <xdr:rowOff>106680</xdr:rowOff>
    </xdr:to>
    <xdr:sp macro="" textlink="">
      <xdr:nvSpPr>
        <xdr:cNvPr id="20" name="TextBox 19">
          <a:extLst>
            <a:ext uri="{FF2B5EF4-FFF2-40B4-BE49-F238E27FC236}">
              <a16:creationId xmlns:a16="http://schemas.microsoft.com/office/drawing/2014/main" id="{2B154566-5DB3-0B7E-029A-F3864861D5F2}"/>
            </a:ext>
          </a:extLst>
        </xdr:cNvPr>
        <xdr:cNvSpPr txBox="1"/>
      </xdr:nvSpPr>
      <xdr:spPr>
        <a:xfrm>
          <a:off x="238125" y="161829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105</xdr:row>
      <xdr:rowOff>144780</xdr:rowOff>
    </xdr:from>
    <xdr:to>
      <xdr:col>1</xdr:col>
      <xdr:colOff>28690</xdr:colOff>
      <xdr:row>106</xdr:row>
      <xdr:rowOff>154305</xdr:rowOff>
    </xdr:to>
    <xdr:sp macro="" textlink="">
      <xdr:nvSpPr>
        <xdr:cNvPr id="21" name="TextBox 20">
          <a:extLst>
            <a:ext uri="{FF2B5EF4-FFF2-40B4-BE49-F238E27FC236}">
              <a16:creationId xmlns:a16="http://schemas.microsoft.com/office/drawing/2014/main" id="{161BBBC1-89B3-1FEB-5E46-9FA46BEB87EF}"/>
            </a:ext>
          </a:extLst>
        </xdr:cNvPr>
        <xdr:cNvSpPr txBox="1"/>
      </xdr:nvSpPr>
      <xdr:spPr>
        <a:xfrm>
          <a:off x="238125" y="16354425"/>
          <a:ext cx="276225" cy="2000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84</xdr:row>
      <xdr:rowOff>163830</xdr:rowOff>
    </xdr:from>
    <xdr:to>
      <xdr:col>1</xdr:col>
      <xdr:colOff>38064</xdr:colOff>
      <xdr:row>86</xdr:row>
      <xdr:rowOff>106680</xdr:rowOff>
    </xdr:to>
    <xdr:sp macro="" textlink="">
      <xdr:nvSpPr>
        <xdr:cNvPr id="22" name="TextBox 21">
          <a:extLst>
            <a:ext uri="{FF2B5EF4-FFF2-40B4-BE49-F238E27FC236}">
              <a16:creationId xmlns:a16="http://schemas.microsoft.com/office/drawing/2014/main" id="{16D61437-235F-FDF3-8631-7B6C22728503}"/>
            </a:ext>
          </a:extLst>
        </xdr:cNvPr>
        <xdr:cNvSpPr txBox="1"/>
      </xdr:nvSpPr>
      <xdr:spPr>
        <a:xfrm>
          <a:off x="247650" y="131349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85</xdr:row>
      <xdr:rowOff>144780</xdr:rowOff>
    </xdr:from>
    <xdr:to>
      <xdr:col>1</xdr:col>
      <xdr:colOff>28690</xdr:colOff>
      <xdr:row>87</xdr:row>
      <xdr:rowOff>76304</xdr:rowOff>
    </xdr:to>
    <xdr:sp macro="" textlink="">
      <xdr:nvSpPr>
        <xdr:cNvPr id="23" name="TextBox 22">
          <a:extLst>
            <a:ext uri="{FF2B5EF4-FFF2-40B4-BE49-F238E27FC236}">
              <a16:creationId xmlns:a16="http://schemas.microsoft.com/office/drawing/2014/main" id="{1D859E55-26D5-D8B2-EC08-BB37C2079233}"/>
            </a:ext>
          </a:extLst>
        </xdr:cNvPr>
        <xdr:cNvSpPr txBox="1"/>
      </xdr:nvSpPr>
      <xdr:spPr>
        <a:xfrm>
          <a:off x="238125" y="133064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86</xdr:row>
      <xdr:rowOff>123825</xdr:rowOff>
    </xdr:from>
    <xdr:to>
      <xdr:col>1</xdr:col>
      <xdr:colOff>47539</xdr:colOff>
      <xdr:row>88</xdr:row>
      <xdr:rowOff>76200</xdr:rowOff>
    </xdr:to>
    <xdr:sp macro="" textlink="">
      <xdr:nvSpPr>
        <xdr:cNvPr id="24" name="TextBox 23">
          <a:extLst>
            <a:ext uri="{FF2B5EF4-FFF2-40B4-BE49-F238E27FC236}">
              <a16:creationId xmlns:a16="http://schemas.microsoft.com/office/drawing/2014/main" id="{0E753A5D-B7C4-B5CB-1557-221C620A248B}"/>
            </a:ext>
          </a:extLst>
        </xdr:cNvPr>
        <xdr:cNvSpPr txBox="1"/>
      </xdr:nvSpPr>
      <xdr:spPr>
        <a:xfrm>
          <a:off x="257175" y="134874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87</xdr:row>
      <xdr:rowOff>144780</xdr:rowOff>
    </xdr:from>
    <xdr:to>
      <xdr:col>1</xdr:col>
      <xdr:colOff>28690</xdr:colOff>
      <xdr:row>95</xdr:row>
      <xdr:rowOff>116205</xdr:rowOff>
    </xdr:to>
    <xdr:sp macro="" textlink="">
      <xdr:nvSpPr>
        <xdr:cNvPr id="25" name="TextBox 24">
          <a:extLst>
            <a:ext uri="{FF2B5EF4-FFF2-40B4-BE49-F238E27FC236}">
              <a16:creationId xmlns:a16="http://schemas.microsoft.com/office/drawing/2014/main" id="{DD15FD67-E0AD-8D21-948E-6A2B86D6C9E7}"/>
            </a:ext>
          </a:extLst>
        </xdr:cNvPr>
        <xdr:cNvSpPr txBox="1"/>
      </xdr:nvSpPr>
      <xdr:spPr>
        <a:xfrm>
          <a:off x="238125" y="13687425"/>
          <a:ext cx="276225" cy="733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3</xdr:col>
      <xdr:colOff>1379220</xdr:colOff>
      <xdr:row>94</xdr:row>
      <xdr:rowOff>154305</xdr:rowOff>
    </xdr:from>
    <xdr:to>
      <xdr:col>3</xdr:col>
      <xdr:colOff>1653540</xdr:colOff>
      <xdr:row>96</xdr:row>
      <xdr:rowOff>85829</xdr:rowOff>
    </xdr:to>
    <xdr:sp macro="" textlink="">
      <xdr:nvSpPr>
        <xdr:cNvPr id="26" name="TextBox 25">
          <a:extLst>
            <a:ext uri="{FF2B5EF4-FFF2-40B4-BE49-F238E27FC236}">
              <a16:creationId xmlns:a16="http://schemas.microsoft.com/office/drawing/2014/main" id="{FFA964C0-B09A-A7D7-5987-FFA69623D692}"/>
            </a:ext>
          </a:extLst>
        </xdr:cNvPr>
        <xdr:cNvSpPr txBox="1"/>
      </xdr:nvSpPr>
      <xdr:spPr>
        <a:xfrm>
          <a:off x="6667500" y="142684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245745</xdr:colOff>
      <xdr:row>121</xdr:row>
      <xdr:rowOff>144780</xdr:rowOff>
    </xdr:from>
    <xdr:to>
      <xdr:col>1</xdr:col>
      <xdr:colOff>38064</xdr:colOff>
      <xdr:row>123</xdr:row>
      <xdr:rowOff>76304</xdr:rowOff>
    </xdr:to>
    <xdr:sp macro="" textlink="">
      <xdr:nvSpPr>
        <xdr:cNvPr id="27" name="TextBox 26">
          <a:extLst>
            <a:ext uri="{FF2B5EF4-FFF2-40B4-BE49-F238E27FC236}">
              <a16:creationId xmlns:a16="http://schemas.microsoft.com/office/drawing/2014/main" id="{9922D602-0024-162A-81AB-3304BA47C7BD}"/>
            </a:ext>
          </a:extLst>
        </xdr:cNvPr>
        <xdr:cNvSpPr txBox="1"/>
      </xdr:nvSpPr>
      <xdr:spPr>
        <a:xfrm>
          <a:off x="247650" y="186404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122</xdr:row>
      <xdr:rowOff>123825</xdr:rowOff>
    </xdr:from>
    <xdr:to>
      <xdr:col>1</xdr:col>
      <xdr:colOff>38064</xdr:colOff>
      <xdr:row>124</xdr:row>
      <xdr:rowOff>76200</xdr:rowOff>
    </xdr:to>
    <xdr:sp macro="" textlink="">
      <xdr:nvSpPr>
        <xdr:cNvPr id="28" name="TextBox 27">
          <a:extLst>
            <a:ext uri="{FF2B5EF4-FFF2-40B4-BE49-F238E27FC236}">
              <a16:creationId xmlns:a16="http://schemas.microsoft.com/office/drawing/2014/main" id="{A9B513C8-D90C-615E-9B60-8C62A2864EC3}"/>
            </a:ext>
          </a:extLst>
        </xdr:cNvPr>
        <xdr:cNvSpPr txBox="1"/>
      </xdr:nvSpPr>
      <xdr:spPr>
        <a:xfrm>
          <a:off x="247650" y="188214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123</xdr:row>
      <xdr:rowOff>123825</xdr:rowOff>
    </xdr:from>
    <xdr:to>
      <xdr:col>1</xdr:col>
      <xdr:colOff>38064</xdr:colOff>
      <xdr:row>125</xdr:row>
      <xdr:rowOff>68734</xdr:rowOff>
    </xdr:to>
    <xdr:sp macro="" textlink="">
      <xdr:nvSpPr>
        <xdr:cNvPr id="29" name="TextBox 28">
          <a:extLst>
            <a:ext uri="{FF2B5EF4-FFF2-40B4-BE49-F238E27FC236}">
              <a16:creationId xmlns:a16="http://schemas.microsoft.com/office/drawing/2014/main" id="{54091DFD-D5CF-957D-5684-37CB682236DA}"/>
            </a:ext>
          </a:extLst>
        </xdr:cNvPr>
        <xdr:cNvSpPr txBox="1"/>
      </xdr:nvSpPr>
      <xdr:spPr>
        <a:xfrm>
          <a:off x="247650" y="190023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124</xdr:row>
      <xdr:rowOff>123825</xdr:rowOff>
    </xdr:from>
    <xdr:to>
      <xdr:col>1</xdr:col>
      <xdr:colOff>47539</xdr:colOff>
      <xdr:row>131</xdr:row>
      <xdr:rowOff>76200</xdr:rowOff>
    </xdr:to>
    <xdr:sp macro="" textlink="">
      <xdr:nvSpPr>
        <xdr:cNvPr id="30" name="TextBox 29">
          <a:extLst>
            <a:ext uri="{FF2B5EF4-FFF2-40B4-BE49-F238E27FC236}">
              <a16:creationId xmlns:a16="http://schemas.microsoft.com/office/drawing/2014/main" id="{6E048755-5325-B5E3-F64D-33C71E486B0C}"/>
            </a:ext>
          </a:extLst>
        </xdr:cNvPr>
        <xdr:cNvSpPr txBox="1"/>
      </xdr:nvSpPr>
      <xdr:spPr>
        <a:xfrm>
          <a:off x="257175" y="1920240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217170</xdr:colOff>
      <xdr:row>139</xdr:row>
      <xdr:rowOff>123825</xdr:rowOff>
    </xdr:from>
    <xdr:to>
      <xdr:col>1</xdr:col>
      <xdr:colOff>19165</xdr:colOff>
      <xdr:row>141</xdr:row>
      <xdr:rowOff>76200</xdr:rowOff>
    </xdr:to>
    <xdr:sp macro="" textlink="">
      <xdr:nvSpPr>
        <xdr:cNvPr id="31" name="TextBox 30">
          <a:extLst>
            <a:ext uri="{FF2B5EF4-FFF2-40B4-BE49-F238E27FC236}">
              <a16:creationId xmlns:a16="http://schemas.microsoft.com/office/drawing/2014/main" id="{13EE3D60-5BB2-C5F6-0FFA-FAA553A81F55}"/>
            </a:ext>
          </a:extLst>
        </xdr:cNvPr>
        <xdr:cNvSpPr txBox="1"/>
      </xdr:nvSpPr>
      <xdr:spPr>
        <a:xfrm>
          <a:off x="228600" y="212979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217170</xdr:colOff>
      <xdr:row>140</xdr:row>
      <xdr:rowOff>123825</xdr:rowOff>
    </xdr:from>
    <xdr:to>
      <xdr:col>1</xdr:col>
      <xdr:colOff>19165</xdr:colOff>
      <xdr:row>142</xdr:row>
      <xdr:rowOff>68734</xdr:rowOff>
    </xdr:to>
    <xdr:sp macro="" textlink="">
      <xdr:nvSpPr>
        <xdr:cNvPr id="32" name="TextBox 31">
          <a:extLst>
            <a:ext uri="{FF2B5EF4-FFF2-40B4-BE49-F238E27FC236}">
              <a16:creationId xmlns:a16="http://schemas.microsoft.com/office/drawing/2014/main" id="{10943FDF-7E54-B5B2-7A9E-5BB047CF2948}"/>
            </a:ext>
          </a:extLst>
        </xdr:cNvPr>
        <xdr:cNvSpPr txBox="1"/>
      </xdr:nvSpPr>
      <xdr:spPr>
        <a:xfrm>
          <a:off x="228600" y="214788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141</xdr:row>
      <xdr:rowOff>154305</xdr:rowOff>
    </xdr:from>
    <xdr:to>
      <xdr:col>1</xdr:col>
      <xdr:colOff>28690</xdr:colOff>
      <xdr:row>143</xdr:row>
      <xdr:rowOff>85829</xdr:rowOff>
    </xdr:to>
    <xdr:sp macro="" textlink="">
      <xdr:nvSpPr>
        <xdr:cNvPr id="33" name="TextBox 32">
          <a:extLst>
            <a:ext uri="{FF2B5EF4-FFF2-40B4-BE49-F238E27FC236}">
              <a16:creationId xmlns:a16="http://schemas.microsoft.com/office/drawing/2014/main" id="{97AE9C99-002E-7968-926F-A799AE1D5650}"/>
            </a:ext>
          </a:extLst>
        </xdr:cNvPr>
        <xdr:cNvSpPr txBox="1"/>
      </xdr:nvSpPr>
      <xdr:spPr>
        <a:xfrm>
          <a:off x="238125" y="216979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142</xdr:row>
      <xdr:rowOff>154305</xdr:rowOff>
    </xdr:from>
    <xdr:to>
      <xdr:col>1</xdr:col>
      <xdr:colOff>28690</xdr:colOff>
      <xdr:row>149</xdr:row>
      <xdr:rowOff>85780</xdr:rowOff>
    </xdr:to>
    <xdr:sp macro="" textlink="">
      <xdr:nvSpPr>
        <xdr:cNvPr id="34" name="TextBox 33">
          <a:extLst>
            <a:ext uri="{FF2B5EF4-FFF2-40B4-BE49-F238E27FC236}">
              <a16:creationId xmlns:a16="http://schemas.microsoft.com/office/drawing/2014/main" id="{CCADEBC6-62FD-40E6-D455-BCFA5A9F6058}"/>
            </a:ext>
          </a:extLst>
        </xdr:cNvPr>
        <xdr:cNvSpPr txBox="1"/>
      </xdr:nvSpPr>
      <xdr:spPr>
        <a:xfrm>
          <a:off x="238125" y="218884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209550</xdr:colOff>
      <xdr:row>157</xdr:row>
      <xdr:rowOff>154305</xdr:rowOff>
    </xdr:from>
    <xdr:to>
      <xdr:col>1</xdr:col>
      <xdr:colOff>9525</xdr:colOff>
      <xdr:row>159</xdr:row>
      <xdr:rowOff>85829</xdr:rowOff>
    </xdr:to>
    <xdr:sp macro="" textlink="">
      <xdr:nvSpPr>
        <xdr:cNvPr id="35" name="TextBox 34">
          <a:extLst>
            <a:ext uri="{FF2B5EF4-FFF2-40B4-BE49-F238E27FC236}">
              <a16:creationId xmlns:a16="http://schemas.microsoft.com/office/drawing/2014/main" id="{1425BCCE-0378-FDDB-C114-454D78280BD8}"/>
            </a:ext>
          </a:extLst>
        </xdr:cNvPr>
        <xdr:cNvSpPr txBox="1"/>
      </xdr:nvSpPr>
      <xdr:spPr>
        <a:xfrm>
          <a:off x="219075" y="239839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a:p>
          <a:endParaRPr lang="en-US" sz="1000" baseline="30000"/>
        </a:p>
      </xdr:txBody>
    </xdr:sp>
    <xdr:clientData/>
  </xdr:twoCellAnchor>
  <xdr:twoCellAnchor>
    <xdr:from>
      <xdr:col>0</xdr:col>
      <xdr:colOff>209550</xdr:colOff>
      <xdr:row>158</xdr:row>
      <xdr:rowOff>154305</xdr:rowOff>
    </xdr:from>
    <xdr:to>
      <xdr:col>1</xdr:col>
      <xdr:colOff>9525</xdr:colOff>
      <xdr:row>160</xdr:row>
      <xdr:rowOff>85829</xdr:rowOff>
    </xdr:to>
    <xdr:sp macro="" textlink="">
      <xdr:nvSpPr>
        <xdr:cNvPr id="36" name="TextBox 35">
          <a:extLst>
            <a:ext uri="{FF2B5EF4-FFF2-40B4-BE49-F238E27FC236}">
              <a16:creationId xmlns:a16="http://schemas.microsoft.com/office/drawing/2014/main" id="{55D5C5C1-490B-0795-EE70-D1BE6E691239}"/>
            </a:ext>
          </a:extLst>
        </xdr:cNvPr>
        <xdr:cNvSpPr txBox="1"/>
      </xdr:nvSpPr>
      <xdr:spPr>
        <a:xfrm>
          <a:off x="219075" y="241744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159</xdr:row>
      <xdr:rowOff>144780</xdr:rowOff>
    </xdr:from>
    <xdr:to>
      <xdr:col>1</xdr:col>
      <xdr:colOff>28690</xdr:colOff>
      <xdr:row>161</xdr:row>
      <xdr:rowOff>76304</xdr:rowOff>
    </xdr:to>
    <xdr:sp macro="" textlink="">
      <xdr:nvSpPr>
        <xdr:cNvPr id="37" name="TextBox 36">
          <a:extLst>
            <a:ext uri="{FF2B5EF4-FFF2-40B4-BE49-F238E27FC236}">
              <a16:creationId xmlns:a16="http://schemas.microsoft.com/office/drawing/2014/main" id="{EBE641D8-C8B2-D63A-1352-589506F4BA1F}"/>
            </a:ext>
          </a:extLst>
        </xdr:cNvPr>
        <xdr:cNvSpPr txBox="1"/>
      </xdr:nvSpPr>
      <xdr:spPr>
        <a:xfrm>
          <a:off x="238125" y="243554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160</xdr:row>
      <xdr:rowOff>154305</xdr:rowOff>
    </xdr:from>
    <xdr:to>
      <xdr:col>1</xdr:col>
      <xdr:colOff>28690</xdr:colOff>
      <xdr:row>167</xdr:row>
      <xdr:rowOff>85780</xdr:rowOff>
    </xdr:to>
    <xdr:sp macro="" textlink="">
      <xdr:nvSpPr>
        <xdr:cNvPr id="38" name="TextBox 37">
          <a:extLst>
            <a:ext uri="{FF2B5EF4-FFF2-40B4-BE49-F238E27FC236}">
              <a16:creationId xmlns:a16="http://schemas.microsoft.com/office/drawing/2014/main" id="{4219A0EE-6711-43AC-EF22-62355F1E4358}"/>
            </a:ext>
          </a:extLst>
        </xdr:cNvPr>
        <xdr:cNvSpPr txBox="1"/>
      </xdr:nvSpPr>
      <xdr:spPr>
        <a:xfrm>
          <a:off x="238125" y="245554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175</xdr:row>
      <xdr:rowOff>163830</xdr:rowOff>
    </xdr:from>
    <xdr:to>
      <xdr:col>1</xdr:col>
      <xdr:colOff>38064</xdr:colOff>
      <xdr:row>177</xdr:row>
      <xdr:rowOff>106680</xdr:rowOff>
    </xdr:to>
    <xdr:sp macro="" textlink="">
      <xdr:nvSpPr>
        <xdr:cNvPr id="39" name="TextBox 38">
          <a:extLst>
            <a:ext uri="{FF2B5EF4-FFF2-40B4-BE49-F238E27FC236}">
              <a16:creationId xmlns:a16="http://schemas.microsoft.com/office/drawing/2014/main" id="{47BCE8DC-D299-C052-F0A7-0DA6774ECF6F}"/>
            </a:ext>
          </a:extLst>
        </xdr:cNvPr>
        <xdr:cNvSpPr txBox="1"/>
      </xdr:nvSpPr>
      <xdr:spPr>
        <a:xfrm>
          <a:off x="247650" y="266604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176</xdr:row>
      <xdr:rowOff>144780</xdr:rowOff>
    </xdr:from>
    <xdr:to>
      <xdr:col>1</xdr:col>
      <xdr:colOff>28690</xdr:colOff>
      <xdr:row>178</xdr:row>
      <xdr:rowOff>76304</xdr:rowOff>
    </xdr:to>
    <xdr:sp macro="" textlink="">
      <xdr:nvSpPr>
        <xdr:cNvPr id="40" name="TextBox 39">
          <a:extLst>
            <a:ext uri="{FF2B5EF4-FFF2-40B4-BE49-F238E27FC236}">
              <a16:creationId xmlns:a16="http://schemas.microsoft.com/office/drawing/2014/main" id="{9B644DC7-B2BC-B870-BD4A-7B3213475261}"/>
            </a:ext>
          </a:extLst>
        </xdr:cNvPr>
        <xdr:cNvSpPr txBox="1"/>
      </xdr:nvSpPr>
      <xdr:spPr>
        <a:xfrm>
          <a:off x="238125" y="268319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177</xdr:row>
      <xdr:rowOff>123825</xdr:rowOff>
    </xdr:from>
    <xdr:to>
      <xdr:col>1</xdr:col>
      <xdr:colOff>47539</xdr:colOff>
      <xdr:row>179</xdr:row>
      <xdr:rowOff>76200</xdr:rowOff>
    </xdr:to>
    <xdr:sp macro="" textlink="">
      <xdr:nvSpPr>
        <xdr:cNvPr id="41" name="TextBox 40">
          <a:extLst>
            <a:ext uri="{FF2B5EF4-FFF2-40B4-BE49-F238E27FC236}">
              <a16:creationId xmlns:a16="http://schemas.microsoft.com/office/drawing/2014/main" id="{2AA2FA81-6C32-8DE4-38F8-95B7A8C9860C}"/>
            </a:ext>
          </a:extLst>
        </xdr:cNvPr>
        <xdr:cNvSpPr txBox="1"/>
      </xdr:nvSpPr>
      <xdr:spPr>
        <a:xfrm>
          <a:off x="257175" y="270129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178</xdr:row>
      <xdr:rowOff>144780</xdr:rowOff>
    </xdr:from>
    <xdr:to>
      <xdr:col>1</xdr:col>
      <xdr:colOff>38064</xdr:colOff>
      <xdr:row>197</xdr:row>
      <xdr:rowOff>76211</xdr:rowOff>
    </xdr:to>
    <xdr:sp macro="" textlink="">
      <xdr:nvSpPr>
        <xdr:cNvPr id="42" name="TextBox 41">
          <a:extLst>
            <a:ext uri="{FF2B5EF4-FFF2-40B4-BE49-F238E27FC236}">
              <a16:creationId xmlns:a16="http://schemas.microsoft.com/office/drawing/2014/main" id="{A9DB523C-B94D-B5D0-5C0E-A50F6E2387DB}"/>
            </a:ext>
          </a:extLst>
        </xdr:cNvPr>
        <xdr:cNvSpPr txBox="1"/>
      </xdr:nvSpPr>
      <xdr:spPr>
        <a:xfrm>
          <a:off x="247650" y="27212925"/>
          <a:ext cx="276225" cy="280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211</xdr:row>
      <xdr:rowOff>144780</xdr:rowOff>
    </xdr:from>
    <xdr:to>
      <xdr:col>1</xdr:col>
      <xdr:colOff>28690</xdr:colOff>
      <xdr:row>213</xdr:row>
      <xdr:rowOff>76304</xdr:rowOff>
    </xdr:to>
    <xdr:sp macro="" textlink="">
      <xdr:nvSpPr>
        <xdr:cNvPr id="43" name="TextBox 42">
          <a:extLst>
            <a:ext uri="{FF2B5EF4-FFF2-40B4-BE49-F238E27FC236}">
              <a16:creationId xmlns:a16="http://schemas.microsoft.com/office/drawing/2014/main" id="{F134B560-D838-204A-5799-C51C91408D46}"/>
            </a:ext>
          </a:extLst>
        </xdr:cNvPr>
        <xdr:cNvSpPr txBox="1"/>
      </xdr:nvSpPr>
      <xdr:spPr>
        <a:xfrm>
          <a:off x="238125" y="319754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212</xdr:row>
      <xdr:rowOff>123825</xdr:rowOff>
    </xdr:from>
    <xdr:to>
      <xdr:col>1</xdr:col>
      <xdr:colOff>28690</xdr:colOff>
      <xdr:row>214</xdr:row>
      <xdr:rowOff>76200</xdr:rowOff>
    </xdr:to>
    <xdr:sp macro="" textlink="">
      <xdr:nvSpPr>
        <xdr:cNvPr id="44" name="TextBox 43">
          <a:extLst>
            <a:ext uri="{FF2B5EF4-FFF2-40B4-BE49-F238E27FC236}">
              <a16:creationId xmlns:a16="http://schemas.microsoft.com/office/drawing/2014/main" id="{3F8E055A-031D-BC54-3DD0-4D6B8ABF8285}"/>
            </a:ext>
          </a:extLst>
        </xdr:cNvPr>
        <xdr:cNvSpPr txBox="1"/>
      </xdr:nvSpPr>
      <xdr:spPr>
        <a:xfrm>
          <a:off x="238125" y="321564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213</xdr:row>
      <xdr:rowOff>163830</xdr:rowOff>
    </xdr:from>
    <xdr:to>
      <xdr:col>1</xdr:col>
      <xdr:colOff>28690</xdr:colOff>
      <xdr:row>215</xdr:row>
      <xdr:rowOff>106680</xdr:rowOff>
    </xdr:to>
    <xdr:sp macro="" textlink="">
      <xdr:nvSpPr>
        <xdr:cNvPr id="45" name="TextBox 44">
          <a:extLst>
            <a:ext uri="{FF2B5EF4-FFF2-40B4-BE49-F238E27FC236}">
              <a16:creationId xmlns:a16="http://schemas.microsoft.com/office/drawing/2014/main" id="{8A741695-0915-B3CC-7012-330AC6759C9C}"/>
            </a:ext>
          </a:extLst>
        </xdr:cNvPr>
        <xdr:cNvSpPr txBox="1"/>
      </xdr:nvSpPr>
      <xdr:spPr>
        <a:xfrm>
          <a:off x="238125" y="323754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214</xdr:row>
      <xdr:rowOff>144780</xdr:rowOff>
    </xdr:from>
    <xdr:to>
      <xdr:col>1</xdr:col>
      <xdr:colOff>28690</xdr:colOff>
      <xdr:row>215</xdr:row>
      <xdr:rowOff>154305</xdr:rowOff>
    </xdr:to>
    <xdr:sp macro="" textlink="">
      <xdr:nvSpPr>
        <xdr:cNvPr id="46" name="TextBox 45">
          <a:extLst>
            <a:ext uri="{FF2B5EF4-FFF2-40B4-BE49-F238E27FC236}">
              <a16:creationId xmlns:a16="http://schemas.microsoft.com/office/drawing/2014/main" id="{A0AF77B2-A779-AAED-651F-41BB7DE8D709}"/>
            </a:ext>
          </a:extLst>
        </xdr:cNvPr>
        <xdr:cNvSpPr txBox="1"/>
      </xdr:nvSpPr>
      <xdr:spPr>
        <a:xfrm>
          <a:off x="238125" y="32546925"/>
          <a:ext cx="276225" cy="2000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193</xdr:row>
      <xdr:rowOff>163830</xdr:rowOff>
    </xdr:from>
    <xdr:to>
      <xdr:col>1</xdr:col>
      <xdr:colOff>38064</xdr:colOff>
      <xdr:row>195</xdr:row>
      <xdr:rowOff>106680</xdr:rowOff>
    </xdr:to>
    <xdr:sp macro="" textlink="">
      <xdr:nvSpPr>
        <xdr:cNvPr id="47" name="TextBox 46">
          <a:extLst>
            <a:ext uri="{FF2B5EF4-FFF2-40B4-BE49-F238E27FC236}">
              <a16:creationId xmlns:a16="http://schemas.microsoft.com/office/drawing/2014/main" id="{B00C3CD6-F537-A802-62DD-2A38FAD5EF04}"/>
            </a:ext>
          </a:extLst>
        </xdr:cNvPr>
        <xdr:cNvSpPr txBox="1"/>
      </xdr:nvSpPr>
      <xdr:spPr>
        <a:xfrm>
          <a:off x="247650" y="293274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194</xdr:row>
      <xdr:rowOff>144780</xdr:rowOff>
    </xdr:from>
    <xdr:to>
      <xdr:col>1</xdr:col>
      <xdr:colOff>28690</xdr:colOff>
      <xdr:row>196</xdr:row>
      <xdr:rowOff>76304</xdr:rowOff>
    </xdr:to>
    <xdr:sp macro="" textlink="">
      <xdr:nvSpPr>
        <xdr:cNvPr id="48" name="TextBox 47">
          <a:extLst>
            <a:ext uri="{FF2B5EF4-FFF2-40B4-BE49-F238E27FC236}">
              <a16:creationId xmlns:a16="http://schemas.microsoft.com/office/drawing/2014/main" id="{7B220D76-EFE0-F23F-C843-AD9479806E2F}"/>
            </a:ext>
          </a:extLst>
        </xdr:cNvPr>
        <xdr:cNvSpPr txBox="1"/>
      </xdr:nvSpPr>
      <xdr:spPr>
        <a:xfrm>
          <a:off x="238125" y="294989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195</xdr:row>
      <xdr:rowOff>123825</xdr:rowOff>
    </xdr:from>
    <xdr:to>
      <xdr:col>1</xdr:col>
      <xdr:colOff>47539</xdr:colOff>
      <xdr:row>197</xdr:row>
      <xdr:rowOff>76200</xdr:rowOff>
    </xdr:to>
    <xdr:sp macro="" textlink="">
      <xdr:nvSpPr>
        <xdr:cNvPr id="49" name="TextBox 48">
          <a:extLst>
            <a:ext uri="{FF2B5EF4-FFF2-40B4-BE49-F238E27FC236}">
              <a16:creationId xmlns:a16="http://schemas.microsoft.com/office/drawing/2014/main" id="{3CF27876-903E-B3B6-09B8-EBEFC893C50C}"/>
            </a:ext>
          </a:extLst>
        </xdr:cNvPr>
        <xdr:cNvSpPr txBox="1"/>
      </xdr:nvSpPr>
      <xdr:spPr>
        <a:xfrm>
          <a:off x="257175" y="296799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196</xdr:row>
      <xdr:rowOff>144780</xdr:rowOff>
    </xdr:from>
    <xdr:to>
      <xdr:col>1</xdr:col>
      <xdr:colOff>28690</xdr:colOff>
      <xdr:row>204</xdr:row>
      <xdr:rowOff>116205</xdr:rowOff>
    </xdr:to>
    <xdr:sp macro="" textlink="">
      <xdr:nvSpPr>
        <xdr:cNvPr id="50" name="TextBox 49">
          <a:extLst>
            <a:ext uri="{FF2B5EF4-FFF2-40B4-BE49-F238E27FC236}">
              <a16:creationId xmlns:a16="http://schemas.microsoft.com/office/drawing/2014/main" id="{C23B2671-AA78-0E5C-8BF3-90E56C6E4A59}"/>
            </a:ext>
          </a:extLst>
        </xdr:cNvPr>
        <xdr:cNvSpPr txBox="1"/>
      </xdr:nvSpPr>
      <xdr:spPr>
        <a:xfrm>
          <a:off x="238125" y="29879925"/>
          <a:ext cx="276225" cy="733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16</xdr:row>
      <xdr:rowOff>144780</xdr:rowOff>
    </xdr:from>
    <xdr:to>
      <xdr:col>1</xdr:col>
      <xdr:colOff>47539</xdr:colOff>
      <xdr:row>23</xdr:row>
      <xdr:rowOff>76255</xdr:rowOff>
    </xdr:to>
    <xdr:sp macro="" textlink="">
      <xdr:nvSpPr>
        <xdr:cNvPr id="51" name="TextBox 50">
          <a:extLst>
            <a:ext uri="{FF2B5EF4-FFF2-40B4-BE49-F238E27FC236}">
              <a16:creationId xmlns:a16="http://schemas.microsoft.com/office/drawing/2014/main" id="{12536989-43FB-67BA-8A97-AA7887D8E871}"/>
            </a:ext>
          </a:extLst>
        </xdr:cNvPr>
        <xdr:cNvSpPr txBox="1"/>
      </xdr:nvSpPr>
      <xdr:spPr>
        <a:xfrm>
          <a:off x="257175" y="3209925"/>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34</xdr:row>
      <xdr:rowOff>123825</xdr:rowOff>
    </xdr:from>
    <xdr:to>
      <xdr:col>1</xdr:col>
      <xdr:colOff>38064</xdr:colOff>
      <xdr:row>41</xdr:row>
      <xdr:rowOff>76200</xdr:rowOff>
    </xdr:to>
    <xdr:sp macro="" textlink="">
      <xdr:nvSpPr>
        <xdr:cNvPr id="52" name="TextBox 51">
          <a:extLst>
            <a:ext uri="{FF2B5EF4-FFF2-40B4-BE49-F238E27FC236}">
              <a16:creationId xmlns:a16="http://schemas.microsoft.com/office/drawing/2014/main" id="{92E25415-3992-708B-3714-F0FDA97AF594}"/>
            </a:ext>
          </a:extLst>
        </xdr:cNvPr>
        <xdr:cNvSpPr txBox="1"/>
      </xdr:nvSpPr>
      <xdr:spPr>
        <a:xfrm>
          <a:off x="247650" y="586740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52</xdr:row>
      <xdr:rowOff>123825</xdr:rowOff>
    </xdr:from>
    <xdr:to>
      <xdr:col>1</xdr:col>
      <xdr:colOff>38064</xdr:colOff>
      <xdr:row>59</xdr:row>
      <xdr:rowOff>76200</xdr:rowOff>
    </xdr:to>
    <xdr:sp macro="" textlink="">
      <xdr:nvSpPr>
        <xdr:cNvPr id="53" name="TextBox 52">
          <a:extLst>
            <a:ext uri="{FF2B5EF4-FFF2-40B4-BE49-F238E27FC236}">
              <a16:creationId xmlns:a16="http://schemas.microsoft.com/office/drawing/2014/main" id="{EE045B13-AD01-2AD1-4EBB-47CD594E4493}"/>
            </a:ext>
          </a:extLst>
        </xdr:cNvPr>
        <xdr:cNvSpPr txBox="1"/>
      </xdr:nvSpPr>
      <xdr:spPr>
        <a:xfrm>
          <a:off x="247650" y="853440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70</xdr:row>
      <xdr:rowOff>123825</xdr:rowOff>
    </xdr:from>
    <xdr:to>
      <xdr:col>1</xdr:col>
      <xdr:colOff>28690</xdr:colOff>
      <xdr:row>94</xdr:row>
      <xdr:rowOff>68595</xdr:rowOff>
    </xdr:to>
    <xdr:sp macro="" textlink="">
      <xdr:nvSpPr>
        <xdr:cNvPr id="54" name="TextBox 53">
          <a:extLst>
            <a:ext uri="{FF2B5EF4-FFF2-40B4-BE49-F238E27FC236}">
              <a16:creationId xmlns:a16="http://schemas.microsoft.com/office/drawing/2014/main" id="{9438E10E-CDC4-CA86-BB44-F737B27F1461}"/>
            </a:ext>
          </a:extLst>
        </xdr:cNvPr>
        <xdr:cNvSpPr txBox="1"/>
      </xdr:nvSpPr>
      <xdr:spPr>
        <a:xfrm>
          <a:off x="238125" y="11191875"/>
          <a:ext cx="276225" cy="2990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88</xdr:row>
      <xdr:rowOff>123825</xdr:rowOff>
    </xdr:from>
    <xdr:to>
      <xdr:col>1</xdr:col>
      <xdr:colOff>47539</xdr:colOff>
      <xdr:row>113</xdr:row>
      <xdr:rowOff>76200</xdr:rowOff>
    </xdr:to>
    <xdr:sp macro="" textlink="">
      <xdr:nvSpPr>
        <xdr:cNvPr id="55" name="TextBox 54">
          <a:extLst>
            <a:ext uri="{FF2B5EF4-FFF2-40B4-BE49-F238E27FC236}">
              <a16:creationId xmlns:a16="http://schemas.microsoft.com/office/drawing/2014/main" id="{595B8B24-806D-D7E0-45B3-2ED59045D748}"/>
            </a:ext>
          </a:extLst>
        </xdr:cNvPr>
        <xdr:cNvSpPr txBox="1"/>
      </xdr:nvSpPr>
      <xdr:spPr>
        <a:xfrm>
          <a:off x="257175" y="13868400"/>
          <a:ext cx="276225" cy="3181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106</xdr:row>
      <xdr:rowOff>123825</xdr:rowOff>
    </xdr:from>
    <xdr:to>
      <xdr:col>1</xdr:col>
      <xdr:colOff>28690</xdr:colOff>
      <xdr:row>132</xdr:row>
      <xdr:rowOff>68594</xdr:rowOff>
    </xdr:to>
    <xdr:sp macro="" textlink="">
      <xdr:nvSpPr>
        <xdr:cNvPr id="56" name="TextBox 55">
          <a:extLst>
            <a:ext uri="{FF2B5EF4-FFF2-40B4-BE49-F238E27FC236}">
              <a16:creationId xmlns:a16="http://schemas.microsoft.com/office/drawing/2014/main" id="{2B3C8CF1-128A-3C33-D757-F930833055E9}"/>
            </a:ext>
          </a:extLst>
        </xdr:cNvPr>
        <xdr:cNvSpPr txBox="1"/>
      </xdr:nvSpPr>
      <xdr:spPr>
        <a:xfrm>
          <a:off x="238125" y="16525875"/>
          <a:ext cx="276225" cy="3371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125</xdr:row>
      <xdr:rowOff>123825</xdr:rowOff>
    </xdr:from>
    <xdr:to>
      <xdr:col>1</xdr:col>
      <xdr:colOff>47539</xdr:colOff>
      <xdr:row>152</xdr:row>
      <xdr:rowOff>68593</xdr:rowOff>
    </xdr:to>
    <xdr:sp macro="" textlink="">
      <xdr:nvSpPr>
        <xdr:cNvPr id="57" name="TextBox 56">
          <a:extLst>
            <a:ext uri="{FF2B5EF4-FFF2-40B4-BE49-F238E27FC236}">
              <a16:creationId xmlns:a16="http://schemas.microsoft.com/office/drawing/2014/main" id="{33CF1E6F-2712-DF2B-AE26-565FFA7166F7}"/>
            </a:ext>
          </a:extLst>
        </xdr:cNvPr>
        <xdr:cNvSpPr txBox="1"/>
      </xdr:nvSpPr>
      <xdr:spPr>
        <a:xfrm>
          <a:off x="257175" y="19383375"/>
          <a:ext cx="276225" cy="3562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143</xdr:row>
      <xdr:rowOff>123825</xdr:rowOff>
    </xdr:from>
    <xdr:to>
      <xdr:col>1</xdr:col>
      <xdr:colOff>28690</xdr:colOff>
      <xdr:row>171</xdr:row>
      <xdr:rowOff>76200</xdr:rowOff>
    </xdr:to>
    <xdr:sp macro="" textlink="">
      <xdr:nvSpPr>
        <xdr:cNvPr id="58" name="TextBox 57">
          <a:extLst>
            <a:ext uri="{FF2B5EF4-FFF2-40B4-BE49-F238E27FC236}">
              <a16:creationId xmlns:a16="http://schemas.microsoft.com/office/drawing/2014/main" id="{A1FF5C8E-40DE-53F3-2EEE-D9B3ADCF1E43}"/>
            </a:ext>
          </a:extLst>
        </xdr:cNvPr>
        <xdr:cNvSpPr txBox="1"/>
      </xdr:nvSpPr>
      <xdr:spPr>
        <a:xfrm>
          <a:off x="238125" y="22059900"/>
          <a:ext cx="276225" cy="3752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217170</xdr:colOff>
      <xdr:row>161</xdr:row>
      <xdr:rowOff>144780</xdr:rowOff>
    </xdr:from>
    <xdr:to>
      <xdr:col>1</xdr:col>
      <xdr:colOff>19165</xdr:colOff>
      <xdr:row>190</xdr:row>
      <xdr:rowOff>76208</xdr:rowOff>
    </xdr:to>
    <xdr:sp macro="" textlink="">
      <xdr:nvSpPr>
        <xdr:cNvPr id="59" name="TextBox 58">
          <a:extLst>
            <a:ext uri="{FF2B5EF4-FFF2-40B4-BE49-F238E27FC236}">
              <a16:creationId xmlns:a16="http://schemas.microsoft.com/office/drawing/2014/main" id="{24408B80-4453-9480-C406-721131640DAA}"/>
            </a:ext>
          </a:extLst>
        </xdr:cNvPr>
        <xdr:cNvSpPr txBox="1"/>
      </xdr:nvSpPr>
      <xdr:spPr>
        <a:xfrm>
          <a:off x="228600" y="24736425"/>
          <a:ext cx="276225" cy="3943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255270</xdr:colOff>
      <xdr:row>179</xdr:row>
      <xdr:rowOff>144780</xdr:rowOff>
    </xdr:from>
    <xdr:to>
      <xdr:col>1</xdr:col>
      <xdr:colOff>57265</xdr:colOff>
      <xdr:row>209</xdr:row>
      <xdr:rowOff>76208</xdr:rowOff>
    </xdr:to>
    <xdr:sp macro="" textlink="">
      <xdr:nvSpPr>
        <xdr:cNvPr id="60" name="TextBox 59">
          <a:extLst>
            <a:ext uri="{FF2B5EF4-FFF2-40B4-BE49-F238E27FC236}">
              <a16:creationId xmlns:a16="http://schemas.microsoft.com/office/drawing/2014/main" id="{4A21CFEB-52EB-353A-49D3-772CC7077A2A}"/>
            </a:ext>
          </a:extLst>
        </xdr:cNvPr>
        <xdr:cNvSpPr txBox="1"/>
      </xdr:nvSpPr>
      <xdr:spPr>
        <a:xfrm>
          <a:off x="266700" y="27403425"/>
          <a:ext cx="276225" cy="413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197</xdr:row>
      <xdr:rowOff>144780</xdr:rowOff>
    </xdr:from>
    <xdr:to>
      <xdr:col>1</xdr:col>
      <xdr:colOff>38064</xdr:colOff>
      <xdr:row>231</xdr:row>
      <xdr:rowOff>8</xdr:rowOff>
    </xdr:to>
    <xdr:sp macro="" textlink="">
      <xdr:nvSpPr>
        <xdr:cNvPr id="61" name="TextBox 60">
          <a:extLst>
            <a:ext uri="{FF2B5EF4-FFF2-40B4-BE49-F238E27FC236}">
              <a16:creationId xmlns:a16="http://schemas.microsoft.com/office/drawing/2014/main" id="{A590A050-4E46-1DC5-E673-896DDA345D78}"/>
            </a:ext>
          </a:extLst>
        </xdr:cNvPr>
        <xdr:cNvSpPr txBox="1"/>
      </xdr:nvSpPr>
      <xdr:spPr>
        <a:xfrm>
          <a:off x="247650" y="30070425"/>
          <a:ext cx="276225" cy="432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245745</xdr:colOff>
      <xdr:row>215</xdr:row>
      <xdr:rowOff>144780</xdr:rowOff>
    </xdr:from>
    <xdr:to>
      <xdr:col>1</xdr:col>
      <xdr:colOff>38064</xdr:colOff>
      <xdr:row>245</xdr:row>
      <xdr:rowOff>8</xdr:rowOff>
    </xdr:to>
    <xdr:sp macro="" textlink="">
      <xdr:nvSpPr>
        <xdr:cNvPr id="62" name="TextBox 61">
          <a:extLst>
            <a:ext uri="{FF2B5EF4-FFF2-40B4-BE49-F238E27FC236}">
              <a16:creationId xmlns:a16="http://schemas.microsoft.com/office/drawing/2014/main" id="{23E29865-FD7E-DA22-CDDA-BF089419A3BE}"/>
            </a:ext>
          </a:extLst>
        </xdr:cNvPr>
        <xdr:cNvSpPr txBox="1"/>
      </xdr:nvSpPr>
      <xdr:spPr>
        <a:xfrm>
          <a:off x="247650" y="32737425"/>
          <a:ext cx="276225" cy="432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234315</xdr:colOff>
      <xdr:row>35</xdr:row>
      <xdr:rowOff>121920</xdr:rowOff>
    </xdr:from>
    <xdr:to>
      <xdr:col>1</xdr:col>
      <xdr:colOff>36109</xdr:colOff>
      <xdr:row>42</xdr:row>
      <xdr:rowOff>72525</xdr:rowOff>
    </xdr:to>
    <xdr:sp macro="" textlink="">
      <xdr:nvSpPr>
        <xdr:cNvPr id="63" name="TextBox 62">
          <a:extLst>
            <a:ext uri="{FF2B5EF4-FFF2-40B4-BE49-F238E27FC236}">
              <a16:creationId xmlns:a16="http://schemas.microsoft.com/office/drawing/2014/main" id="{6A4CF519-743E-65C0-D9A5-D1033F75E1E0}"/>
            </a:ext>
          </a:extLst>
        </xdr:cNvPr>
        <xdr:cNvSpPr txBox="1"/>
      </xdr:nvSpPr>
      <xdr:spPr>
        <a:xfrm>
          <a:off x="243840" y="599694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234315</xdr:colOff>
      <xdr:row>53</xdr:row>
      <xdr:rowOff>121920</xdr:rowOff>
    </xdr:from>
    <xdr:to>
      <xdr:col>1</xdr:col>
      <xdr:colOff>36109</xdr:colOff>
      <xdr:row>60</xdr:row>
      <xdr:rowOff>72525</xdr:rowOff>
    </xdr:to>
    <xdr:sp macro="" textlink="">
      <xdr:nvSpPr>
        <xdr:cNvPr id="64" name="TextBox 63">
          <a:extLst>
            <a:ext uri="{FF2B5EF4-FFF2-40B4-BE49-F238E27FC236}">
              <a16:creationId xmlns:a16="http://schemas.microsoft.com/office/drawing/2014/main" id="{0873B1A1-9CDD-E341-4B66-8F8EA95A7619}"/>
            </a:ext>
          </a:extLst>
        </xdr:cNvPr>
        <xdr:cNvSpPr txBox="1"/>
      </xdr:nvSpPr>
      <xdr:spPr>
        <a:xfrm>
          <a:off x="243840" y="874014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251460</xdr:colOff>
      <xdr:row>71</xdr:row>
      <xdr:rowOff>121920</xdr:rowOff>
    </xdr:from>
    <xdr:to>
      <xdr:col>1</xdr:col>
      <xdr:colOff>43668</xdr:colOff>
      <xdr:row>78</xdr:row>
      <xdr:rowOff>72525</xdr:rowOff>
    </xdr:to>
    <xdr:sp macro="" textlink="">
      <xdr:nvSpPr>
        <xdr:cNvPr id="65" name="TextBox 64">
          <a:extLst>
            <a:ext uri="{FF2B5EF4-FFF2-40B4-BE49-F238E27FC236}">
              <a16:creationId xmlns:a16="http://schemas.microsoft.com/office/drawing/2014/main" id="{987F11FE-88FD-776E-31E4-6974A29DA1DA}"/>
            </a:ext>
          </a:extLst>
        </xdr:cNvPr>
        <xdr:cNvSpPr txBox="1"/>
      </xdr:nvSpPr>
      <xdr:spPr>
        <a:xfrm>
          <a:off x="251460" y="1148334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257175</xdr:colOff>
      <xdr:row>89</xdr:row>
      <xdr:rowOff>146685</xdr:rowOff>
    </xdr:from>
    <xdr:to>
      <xdr:col>1</xdr:col>
      <xdr:colOff>58969</xdr:colOff>
      <xdr:row>96</xdr:row>
      <xdr:rowOff>78160</xdr:rowOff>
    </xdr:to>
    <xdr:sp macro="" textlink="">
      <xdr:nvSpPr>
        <xdr:cNvPr id="66" name="TextBox 65">
          <a:extLst>
            <a:ext uri="{FF2B5EF4-FFF2-40B4-BE49-F238E27FC236}">
              <a16:creationId xmlns:a16="http://schemas.microsoft.com/office/drawing/2014/main" id="{A73C4600-DB4D-BBAB-E4B0-50999A577E0D}"/>
            </a:ext>
          </a:extLst>
        </xdr:cNvPr>
        <xdr:cNvSpPr txBox="1"/>
      </xdr:nvSpPr>
      <xdr:spPr>
        <a:xfrm>
          <a:off x="266700" y="1424178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219075</xdr:colOff>
      <xdr:row>107</xdr:row>
      <xdr:rowOff>129540</xdr:rowOff>
    </xdr:from>
    <xdr:to>
      <xdr:col>1</xdr:col>
      <xdr:colOff>20869</xdr:colOff>
      <xdr:row>114</xdr:row>
      <xdr:rowOff>80145</xdr:rowOff>
    </xdr:to>
    <xdr:sp macro="" textlink="">
      <xdr:nvSpPr>
        <xdr:cNvPr id="67" name="TextBox 66">
          <a:extLst>
            <a:ext uri="{FF2B5EF4-FFF2-40B4-BE49-F238E27FC236}">
              <a16:creationId xmlns:a16="http://schemas.microsoft.com/office/drawing/2014/main" id="{9FC810A9-5B04-AF5D-818A-3EAE60C31DAC}"/>
            </a:ext>
          </a:extLst>
        </xdr:cNvPr>
        <xdr:cNvSpPr txBox="1"/>
      </xdr:nvSpPr>
      <xdr:spPr>
        <a:xfrm>
          <a:off x="228600" y="1697736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251460</xdr:colOff>
      <xdr:row>126</xdr:row>
      <xdr:rowOff>129540</xdr:rowOff>
    </xdr:from>
    <xdr:to>
      <xdr:col>1</xdr:col>
      <xdr:colOff>43668</xdr:colOff>
      <xdr:row>133</xdr:row>
      <xdr:rowOff>80145</xdr:rowOff>
    </xdr:to>
    <xdr:sp macro="" textlink="">
      <xdr:nvSpPr>
        <xdr:cNvPr id="68" name="TextBox 67">
          <a:extLst>
            <a:ext uri="{FF2B5EF4-FFF2-40B4-BE49-F238E27FC236}">
              <a16:creationId xmlns:a16="http://schemas.microsoft.com/office/drawing/2014/main" id="{A2E2C97C-FC2C-8FB0-0C25-D45589E03E51}"/>
            </a:ext>
          </a:extLst>
        </xdr:cNvPr>
        <xdr:cNvSpPr txBox="1"/>
      </xdr:nvSpPr>
      <xdr:spPr>
        <a:xfrm>
          <a:off x="251460" y="1990344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144</xdr:row>
      <xdr:rowOff>121920</xdr:rowOff>
    </xdr:from>
    <xdr:to>
      <xdr:col>1</xdr:col>
      <xdr:colOff>28489</xdr:colOff>
      <xdr:row>151</xdr:row>
      <xdr:rowOff>72525</xdr:rowOff>
    </xdr:to>
    <xdr:sp macro="" textlink="">
      <xdr:nvSpPr>
        <xdr:cNvPr id="69" name="TextBox 68">
          <a:extLst>
            <a:ext uri="{FF2B5EF4-FFF2-40B4-BE49-F238E27FC236}">
              <a16:creationId xmlns:a16="http://schemas.microsoft.com/office/drawing/2014/main" id="{3936F3CA-9020-CBB6-A48C-2948BC2B943F}"/>
            </a:ext>
          </a:extLst>
        </xdr:cNvPr>
        <xdr:cNvSpPr txBox="1"/>
      </xdr:nvSpPr>
      <xdr:spPr>
        <a:xfrm>
          <a:off x="236220" y="2263902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234315</xdr:colOff>
      <xdr:row>162</xdr:row>
      <xdr:rowOff>129540</xdr:rowOff>
    </xdr:from>
    <xdr:to>
      <xdr:col>1</xdr:col>
      <xdr:colOff>36109</xdr:colOff>
      <xdr:row>169</xdr:row>
      <xdr:rowOff>80145</xdr:rowOff>
    </xdr:to>
    <xdr:sp macro="" textlink="">
      <xdr:nvSpPr>
        <xdr:cNvPr id="70" name="TextBox 69">
          <a:extLst>
            <a:ext uri="{FF2B5EF4-FFF2-40B4-BE49-F238E27FC236}">
              <a16:creationId xmlns:a16="http://schemas.microsoft.com/office/drawing/2014/main" id="{C56DC93E-37CA-2201-B6AA-3C794B5E3A4B}"/>
            </a:ext>
          </a:extLst>
        </xdr:cNvPr>
        <xdr:cNvSpPr txBox="1"/>
      </xdr:nvSpPr>
      <xdr:spPr>
        <a:xfrm>
          <a:off x="243840" y="2538984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249555</xdr:colOff>
      <xdr:row>180</xdr:row>
      <xdr:rowOff>146685</xdr:rowOff>
    </xdr:from>
    <xdr:to>
      <xdr:col>1</xdr:col>
      <xdr:colOff>41763</xdr:colOff>
      <xdr:row>187</xdr:row>
      <xdr:rowOff>78160</xdr:rowOff>
    </xdr:to>
    <xdr:sp macro="" textlink="">
      <xdr:nvSpPr>
        <xdr:cNvPr id="71" name="TextBox 70">
          <a:extLst>
            <a:ext uri="{FF2B5EF4-FFF2-40B4-BE49-F238E27FC236}">
              <a16:creationId xmlns:a16="http://schemas.microsoft.com/office/drawing/2014/main" id="{0F53DA3F-03F8-5BC5-7B02-02DE22096D6D}"/>
            </a:ext>
          </a:extLst>
        </xdr:cNvPr>
        <xdr:cNvSpPr txBox="1"/>
      </xdr:nvSpPr>
      <xdr:spPr>
        <a:xfrm>
          <a:off x="259080" y="2814066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249555</xdr:colOff>
      <xdr:row>198</xdr:row>
      <xdr:rowOff>129540</xdr:rowOff>
    </xdr:from>
    <xdr:to>
      <xdr:col>1</xdr:col>
      <xdr:colOff>41763</xdr:colOff>
      <xdr:row>205</xdr:row>
      <xdr:rowOff>80145</xdr:rowOff>
    </xdr:to>
    <xdr:sp macro="" textlink="">
      <xdr:nvSpPr>
        <xdr:cNvPr id="72" name="TextBox 71">
          <a:extLst>
            <a:ext uri="{FF2B5EF4-FFF2-40B4-BE49-F238E27FC236}">
              <a16:creationId xmlns:a16="http://schemas.microsoft.com/office/drawing/2014/main" id="{E50320D3-3BF5-9BF0-409D-7CDB18FBA4CF}"/>
            </a:ext>
          </a:extLst>
        </xdr:cNvPr>
        <xdr:cNvSpPr txBox="1"/>
      </xdr:nvSpPr>
      <xdr:spPr>
        <a:xfrm>
          <a:off x="259080" y="3087624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226695</xdr:colOff>
      <xdr:row>216</xdr:row>
      <xdr:rowOff>129540</xdr:rowOff>
    </xdr:from>
    <xdr:to>
      <xdr:col>1</xdr:col>
      <xdr:colOff>28489</xdr:colOff>
      <xdr:row>223</xdr:row>
      <xdr:rowOff>47655</xdr:rowOff>
    </xdr:to>
    <xdr:sp macro="" textlink="">
      <xdr:nvSpPr>
        <xdr:cNvPr id="73" name="TextBox 72">
          <a:extLst>
            <a:ext uri="{FF2B5EF4-FFF2-40B4-BE49-F238E27FC236}">
              <a16:creationId xmlns:a16="http://schemas.microsoft.com/office/drawing/2014/main" id="{9778BB0D-8960-0BE2-02CE-40513F82F090}"/>
            </a:ext>
          </a:extLst>
        </xdr:cNvPr>
        <xdr:cNvSpPr txBox="1"/>
      </xdr:nvSpPr>
      <xdr:spPr>
        <a:xfrm>
          <a:off x="236220" y="3361944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251460</xdr:colOff>
      <xdr:row>17</xdr:row>
      <xdr:rowOff>129540</xdr:rowOff>
    </xdr:from>
    <xdr:to>
      <xdr:col>1</xdr:col>
      <xdr:colOff>43668</xdr:colOff>
      <xdr:row>24</xdr:row>
      <xdr:rowOff>80145</xdr:rowOff>
    </xdr:to>
    <xdr:sp macro="" textlink="">
      <xdr:nvSpPr>
        <xdr:cNvPr id="74" name="TextBox 73">
          <a:extLst>
            <a:ext uri="{FF2B5EF4-FFF2-40B4-BE49-F238E27FC236}">
              <a16:creationId xmlns:a16="http://schemas.microsoft.com/office/drawing/2014/main" id="{D6A2739C-D6E5-E47C-21EC-25B7BD75AFF4}"/>
            </a:ext>
          </a:extLst>
        </xdr:cNvPr>
        <xdr:cNvSpPr txBox="1"/>
      </xdr:nvSpPr>
      <xdr:spPr>
        <a:xfrm>
          <a:off x="251460" y="3261360"/>
          <a:ext cx="295128" cy="6724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228600</xdr:colOff>
      <xdr:row>217</xdr:row>
      <xdr:rowOff>133350</xdr:rowOff>
    </xdr:from>
    <xdr:to>
      <xdr:col>1</xdr:col>
      <xdr:colOff>30394</xdr:colOff>
      <xdr:row>224</xdr:row>
      <xdr:rowOff>22890</xdr:rowOff>
    </xdr:to>
    <xdr:sp macro="" textlink="">
      <xdr:nvSpPr>
        <xdr:cNvPr id="75" name="TextBox 74">
          <a:extLst>
            <a:ext uri="{FF2B5EF4-FFF2-40B4-BE49-F238E27FC236}">
              <a16:creationId xmlns:a16="http://schemas.microsoft.com/office/drawing/2014/main" id="{BEAE7B01-6AAA-DA3B-AEAF-138C9F2B212A}"/>
            </a:ext>
          </a:extLst>
        </xdr:cNvPr>
        <xdr:cNvSpPr txBox="1"/>
      </xdr:nvSpPr>
      <xdr:spPr>
        <a:xfrm>
          <a:off x="228600" y="37309425"/>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199</xdr:row>
      <xdr:rowOff>133350</xdr:rowOff>
    </xdr:from>
    <xdr:to>
      <xdr:col>1</xdr:col>
      <xdr:colOff>39919</xdr:colOff>
      <xdr:row>206</xdr:row>
      <xdr:rowOff>80040</xdr:rowOff>
    </xdr:to>
    <xdr:sp macro="" textlink="">
      <xdr:nvSpPr>
        <xdr:cNvPr id="76" name="TextBox 75">
          <a:extLst>
            <a:ext uri="{FF2B5EF4-FFF2-40B4-BE49-F238E27FC236}">
              <a16:creationId xmlns:a16="http://schemas.microsoft.com/office/drawing/2014/main" id="{A3410922-3FD0-876D-7DAF-77D62D76A09F}"/>
            </a:ext>
          </a:extLst>
        </xdr:cNvPr>
        <xdr:cNvSpPr txBox="1"/>
      </xdr:nvSpPr>
      <xdr:spPr>
        <a:xfrm>
          <a:off x="238125" y="34261425"/>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181</xdr:row>
      <xdr:rowOff>142875</xdr:rowOff>
    </xdr:from>
    <xdr:to>
      <xdr:col>1</xdr:col>
      <xdr:colOff>39919</xdr:colOff>
      <xdr:row>188</xdr:row>
      <xdr:rowOff>89565</xdr:rowOff>
    </xdr:to>
    <xdr:sp macro="" textlink="">
      <xdr:nvSpPr>
        <xdr:cNvPr id="77" name="TextBox 76">
          <a:extLst>
            <a:ext uri="{FF2B5EF4-FFF2-40B4-BE49-F238E27FC236}">
              <a16:creationId xmlns:a16="http://schemas.microsoft.com/office/drawing/2014/main" id="{259320CB-3B48-0AB9-F0CA-FA37E9197979}"/>
            </a:ext>
          </a:extLst>
        </xdr:cNvPr>
        <xdr:cNvSpPr txBox="1"/>
      </xdr:nvSpPr>
      <xdr:spPr>
        <a:xfrm>
          <a:off x="238125" y="31222950"/>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163</xdr:row>
      <xdr:rowOff>142875</xdr:rowOff>
    </xdr:from>
    <xdr:to>
      <xdr:col>1</xdr:col>
      <xdr:colOff>39919</xdr:colOff>
      <xdr:row>170</xdr:row>
      <xdr:rowOff>89565</xdr:rowOff>
    </xdr:to>
    <xdr:sp macro="" textlink="">
      <xdr:nvSpPr>
        <xdr:cNvPr id="78" name="TextBox 77">
          <a:extLst>
            <a:ext uri="{FF2B5EF4-FFF2-40B4-BE49-F238E27FC236}">
              <a16:creationId xmlns:a16="http://schemas.microsoft.com/office/drawing/2014/main" id="{F5B929AE-93FC-DBD4-09E2-AF90FC2B224C}"/>
            </a:ext>
          </a:extLst>
        </xdr:cNvPr>
        <xdr:cNvSpPr txBox="1"/>
      </xdr:nvSpPr>
      <xdr:spPr>
        <a:xfrm>
          <a:off x="238125" y="28174950"/>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145</xdr:row>
      <xdr:rowOff>142875</xdr:rowOff>
    </xdr:from>
    <xdr:to>
      <xdr:col>1</xdr:col>
      <xdr:colOff>49444</xdr:colOff>
      <xdr:row>152</xdr:row>
      <xdr:rowOff>89565</xdr:rowOff>
    </xdr:to>
    <xdr:sp macro="" textlink="">
      <xdr:nvSpPr>
        <xdr:cNvPr id="79" name="TextBox 78">
          <a:extLst>
            <a:ext uri="{FF2B5EF4-FFF2-40B4-BE49-F238E27FC236}">
              <a16:creationId xmlns:a16="http://schemas.microsoft.com/office/drawing/2014/main" id="{EC4C1BF4-9DDB-6B6E-2D1A-3C4E1C73D020}"/>
            </a:ext>
          </a:extLst>
        </xdr:cNvPr>
        <xdr:cNvSpPr txBox="1"/>
      </xdr:nvSpPr>
      <xdr:spPr>
        <a:xfrm>
          <a:off x="247650" y="25126950"/>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127</xdr:row>
      <xdr:rowOff>123825</xdr:rowOff>
    </xdr:from>
    <xdr:to>
      <xdr:col>1</xdr:col>
      <xdr:colOff>49444</xdr:colOff>
      <xdr:row>134</xdr:row>
      <xdr:rowOff>70515</xdr:rowOff>
    </xdr:to>
    <xdr:sp macro="" textlink="">
      <xdr:nvSpPr>
        <xdr:cNvPr id="80" name="TextBox 79">
          <a:extLst>
            <a:ext uri="{FF2B5EF4-FFF2-40B4-BE49-F238E27FC236}">
              <a16:creationId xmlns:a16="http://schemas.microsoft.com/office/drawing/2014/main" id="{90CB3FF0-011F-8722-85E7-8273F113A02B}"/>
            </a:ext>
          </a:extLst>
        </xdr:cNvPr>
        <xdr:cNvSpPr txBox="1"/>
      </xdr:nvSpPr>
      <xdr:spPr>
        <a:xfrm>
          <a:off x="247650" y="22059900"/>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108</xdr:row>
      <xdr:rowOff>152400</xdr:rowOff>
    </xdr:from>
    <xdr:to>
      <xdr:col>1</xdr:col>
      <xdr:colOff>39919</xdr:colOff>
      <xdr:row>115</xdr:row>
      <xdr:rowOff>99090</xdr:rowOff>
    </xdr:to>
    <xdr:sp macro="" textlink="">
      <xdr:nvSpPr>
        <xdr:cNvPr id="81" name="TextBox 80">
          <a:extLst>
            <a:ext uri="{FF2B5EF4-FFF2-40B4-BE49-F238E27FC236}">
              <a16:creationId xmlns:a16="http://schemas.microsoft.com/office/drawing/2014/main" id="{87160A1B-E120-BD96-A262-4885B5600A3A}"/>
            </a:ext>
          </a:extLst>
        </xdr:cNvPr>
        <xdr:cNvSpPr txBox="1"/>
      </xdr:nvSpPr>
      <xdr:spPr>
        <a:xfrm>
          <a:off x="238125" y="18849975"/>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90</xdr:row>
      <xdr:rowOff>142875</xdr:rowOff>
    </xdr:from>
    <xdr:to>
      <xdr:col>1</xdr:col>
      <xdr:colOff>49444</xdr:colOff>
      <xdr:row>97</xdr:row>
      <xdr:rowOff>89565</xdr:rowOff>
    </xdr:to>
    <xdr:sp macro="" textlink="">
      <xdr:nvSpPr>
        <xdr:cNvPr id="82" name="TextBox 81">
          <a:extLst>
            <a:ext uri="{FF2B5EF4-FFF2-40B4-BE49-F238E27FC236}">
              <a16:creationId xmlns:a16="http://schemas.microsoft.com/office/drawing/2014/main" id="{62FD179E-ED29-269A-3918-CB8741FC8841}"/>
            </a:ext>
          </a:extLst>
        </xdr:cNvPr>
        <xdr:cNvSpPr txBox="1"/>
      </xdr:nvSpPr>
      <xdr:spPr>
        <a:xfrm>
          <a:off x="247650" y="15792450"/>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72</xdr:row>
      <xdr:rowOff>142875</xdr:rowOff>
    </xdr:from>
    <xdr:to>
      <xdr:col>1</xdr:col>
      <xdr:colOff>39919</xdr:colOff>
      <xdr:row>79</xdr:row>
      <xdr:rowOff>89565</xdr:rowOff>
    </xdr:to>
    <xdr:sp macro="" textlink="">
      <xdr:nvSpPr>
        <xdr:cNvPr id="83" name="TextBox 82">
          <a:extLst>
            <a:ext uri="{FF2B5EF4-FFF2-40B4-BE49-F238E27FC236}">
              <a16:creationId xmlns:a16="http://schemas.microsoft.com/office/drawing/2014/main" id="{E5EF4BA5-6902-25A4-2C30-D1AF6806E1D5}"/>
            </a:ext>
          </a:extLst>
        </xdr:cNvPr>
        <xdr:cNvSpPr txBox="1"/>
      </xdr:nvSpPr>
      <xdr:spPr>
        <a:xfrm>
          <a:off x="238125" y="12744450"/>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228600</xdr:colOff>
      <xdr:row>54</xdr:row>
      <xdr:rowOff>152400</xdr:rowOff>
    </xdr:from>
    <xdr:to>
      <xdr:col>1</xdr:col>
      <xdr:colOff>30394</xdr:colOff>
      <xdr:row>61</xdr:row>
      <xdr:rowOff>99090</xdr:rowOff>
    </xdr:to>
    <xdr:sp macro="" textlink="">
      <xdr:nvSpPr>
        <xdr:cNvPr id="84" name="TextBox 83">
          <a:extLst>
            <a:ext uri="{FF2B5EF4-FFF2-40B4-BE49-F238E27FC236}">
              <a16:creationId xmlns:a16="http://schemas.microsoft.com/office/drawing/2014/main" id="{FC7D5E86-16D6-8173-97CD-EBFB7926B17B}"/>
            </a:ext>
          </a:extLst>
        </xdr:cNvPr>
        <xdr:cNvSpPr txBox="1"/>
      </xdr:nvSpPr>
      <xdr:spPr>
        <a:xfrm>
          <a:off x="228600" y="9705975"/>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36</xdr:row>
      <xdr:rowOff>142875</xdr:rowOff>
    </xdr:from>
    <xdr:to>
      <xdr:col>1</xdr:col>
      <xdr:colOff>49444</xdr:colOff>
      <xdr:row>43</xdr:row>
      <xdr:rowOff>89565</xdr:rowOff>
    </xdr:to>
    <xdr:sp macro="" textlink="">
      <xdr:nvSpPr>
        <xdr:cNvPr id="85" name="TextBox 84">
          <a:extLst>
            <a:ext uri="{FF2B5EF4-FFF2-40B4-BE49-F238E27FC236}">
              <a16:creationId xmlns:a16="http://schemas.microsoft.com/office/drawing/2014/main" id="{EDF1B6FD-1D91-AE60-F9CF-0E455344F2B9}"/>
            </a:ext>
          </a:extLst>
        </xdr:cNvPr>
        <xdr:cNvSpPr txBox="1"/>
      </xdr:nvSpPr>
      <xdr:spPr>
        <a:xfrm>
          <a:off x="247650" y="6648450"/>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18</xdr:row>
      <xdr:rowOff>133350</xdr:rowOff>
    </xdr:from>
    <xdr:to>
      <xdr:col>1</xdr:col>
      <xdr:colOff>49444</xdr:colOff>
      <xdr:row>25</xdr:row>
      <xdr:rowOff>80040</xdr:rowOff>
    </xdr:to>
    <xdr:sp macro="" textlink="">
      <xdr:nvSpPr>
        <xdr:cNvPr id="86" name="TextBox 85">
          <a:extLst>
            <a:ext uri="{FF2B5EF4-FFF2-40B4-BE49-F238E27FC236}">
              <a16:creationId xmlns:a16="http://schemas.microsoft.com/office/drawing/2014/main" id="{4A26DF93-A635-715F-BD26-E8EF202CD953}"/>
            </a:ext>
          </a:extLst>
        </xdr:cNvPr>
        <xdr:cNvSpPr txBox="1"/>
      </xdr:nvSpPr>
      <xdr:spPr>
        <a:xfrm>
          <a:off x="247650" y="3590925"/>
          <a:ext cx="287569" cy="899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219075</xdr:colOff>
      <xdr:row>19</xdr:row>
      <xdr:rowOff>123825</xdr:rowOff>
    </xdr:from>
    <xdr:to>
      <xdr:col>1</xdr:col>
      <xdr:colOff>20869</xdr:colOff>
      <xdr:row>26</xdr:row>
      <xdr:rowOff>70515</xdr:rowOff>
    </xdr:to>
    <xdr:sp macro="" textlink="">
      <xdr:nvSpPr>
        <xdr:cNvPr id="87" name="TextBox 86">
          <a:extLst>
            <a:ext uri="{FF2B5EF4-FFF2-40B4-BE49-F238E27FC236}">
              <a16:creationId xmlns:a16="http://schemas.microsoft.com/office/drawing/2014/main" id="{F2843706-78C9-2FF2-C236-042DF5CDC3EE}"/>
            </a:ext>
          </a:extLst>
        </xdr:cNvPr>
        <xdr:cNvSpPr txBox="1"/>
      </xdr:nvSpPr>
      <xdr:spPr>
        <a:xfrm>
          <a:off x="219075" y="3771900"/>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37</xdr:row>
      <xdr:rowOff>161925</xdr:rowOff>
    </xdr:from>
    <xdr:to>
      <xdr:col>1</xdr:col>
      <xdr:colOff>39919</xdr:colOff>
      <xdr:row>44</xdr:row>
      <xdr:rowOff>108615</xdr:rowOff>
    </xdr:to>
    <xdr:sp macro="" textlink="">
      <xdr:nvSpPr>
        <xdr:cNvPr id="88" name="TextBox 87">
          <a:extLst>
            <a:ext uri="{FF2B5EF4-FFF2-40B4-BE49-F238E27FC236}">
              <a16:creationId xmlns:a16="http://schemas.microsoft.com/office/drawing/2014/main" id="{6670DA3B-D1DF-03BF-EB97-1864F233D63E}"/>
            </a:ext>
          </a:extLst>
        </xdr:cNvPr>
        <xdr:cNvSpPr txBox="1"/>
      </xdr:nvSpPr>
      <xdr:spPr>
        <a:xfrm>
          <a:off x="238125" y="7048500"/>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219075</xdr:colOff>
      <xdr:row>55</xdr:row>
      <xdr:rowOff>152400</xdr:rowOff>
    </xdr:from>
    <xdr:to>
      <xdr:col>1</xdr:col>
      <xdr:colOff>20869</xdr:colOff>
      <xdr:row>62</xdr:row>
      <xdr:rowOff>99090</xdr:rowOff>
    </xdr:to>
    <xdr:sp macro="" textlink="">
      <xdr:nvSpPr>
        <xdr:cNvPr id="89" name="TextBox 88">
          <a:extLst>
            <a:ext uri="{FF2B5EF4-FFF2-40B4-BE49-F238E27FC236}">
              <a16:creationId xmlns:a16="http://schemas.microsoft.com/office/drawing/2014/main" id="{58BA3718-BCF4-0348-5654-BD8802FB8ED1}"/>
            </a:ext>
          </a:extLst>
        </xdr:cNvPr>
        <xdr:cNvSpPr txBox="1"/>
      </xdr:nvSpPr>
      <xdr:spPr>
        <a:xfrm>
          <a:off x="219075" y="10277475"/>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73</xdr:row>
      <xdr:rowOff>133350</xdr:rowOff>
    </xdr:from>
    <xdr:to>
      <xdr:col>1</xdr:col>
      <xdr:colOff>39919</xdr:colOff>
      <xdr:row>80</xdr:row>
      <xdr:rowOff>80040</xdr:rowOff>
    </xdr:to>
    <xdr:sp macro="" textlink="">
      <xdr:nvSpPr>
        <xdr:cNvPr id="90" name="TextBox 89">
          <a:extLst>
            <a:ext uri="{FF2B5EF4-FFF2-40B4-BE49-F238E27FC236}">
              <a16:creationId xmlns:a16="http://schemas.microsoft.com/office/drawing/2014/main" id="{D873E603-8FCE-DE0C-371A-22559850ECBC}"/>
            </a:ext>
          </a:extLst>
        </xdr:cNvPr>
        <xdr:cNvSpPr txBox="1"/>
      </xdr:nvSpPr>
      <xdr:spPr>
        <a:xfrm>
          <a:off x="238125" y="13496925"/>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228600</xdr:colOff>
      <xdr:row>91</xdr:row>
      <xdr:rowOff>123825</xdr:rowOff>
    </xdr:from>
    <xdr:to>
      <xdr:col>1</xdr:col>
      <xdr:colOff>30394</xdr:colOff>
      <xdr:row>98</xdr:row>
      <xdr:rowOff>70515</xdr:rowOff>
    </xdr:to>
    <xdr:sp macro="" textlink="">
      <xdr:nvSpPr>
        <xdr:cNvPr id="91" name="TextBox 90">
          <a:extLst>
            <a:ext uri="{FF2B5EF4-FFF2-40B4-BE49-F238E27FC236}">
              <a16:creationId xmlns:a16="http://schemas.microsoft.com/office/drawing/2014/main" id="{5628DE1A-A5DF-F84E-7D6C-AF2F769541CA}"/>
            </a:ext>
          </a:extLst>
        </xdr:cNvPr>
        <xdr:cNvSpPr txBox="1"/>
      </xdr:nvSpPr>
      <xdr:spPr>
        <a:xfrm>
          <a:off x="228600" y="16725900"/>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219075</xdr:colOff>
      <xdr:row>109</xdr:row>
      <xdr:rowOff>142875</xdr:rowOff>
    </xdr:from>
    <xdr:to>
      <xdr:col>1</xdr:col>
      <xdr:colOff>20869</xdr:colOff>
      <xdr:row>116</xdr:row>
      <xdr:rowOff>89565</xdr:rowOff>
    </xdr:to>
    <xdr:sp macro="" textlink="">
      <xdr:nvSpPr>
        <xdr:cNvPr id="92" name="TextBox 91">
          <a:extLst>
            <a:ext uri="{FF2B5EF4-FFF2-40B4-BE49-F238E27FC236}">
              <a16:creationId xmlns:a16="http://schemas.microsoft.com/office/drawing/2014/main" id="{2F5C4927-62B8-7AA5-264C-49761E467373}"/>
            </a:ext>
          </a:extLst>
        </xdr:cNvPr>
        <xdr:cNvSpPr txBox="1"/>
      </xdr:nvSpPr>
      <xdr:spPr>
        <a:xfrm>
          <a:off x="219075" y="19983450"/>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219075</xdr:colOff>
      <xdr:row>128</xdr:row>
      <xdr:rowOff>152400</xdr:rowOff>
    </xdr:from>
    <xdr:to>
      <xdr:col>1</xdr:col>
      <xdr:colOff>20869</xdr:colOff>
      <xdr:row>135</xdr:row>
      <xdr:rowOff>99090</xdr:rowOff>
    </xdr:to>
    <xdr:sp macro="" textlink="">
      <xdr:nvSpPr>
        <xdr:cNvPr id="93" name="TextBox 92">
          <a:extLst>
            <a:ext uri="{FF2B5EF4-FFF2-40B4-BE49-F238E27FC236}">
              <a16:creationId xmlns:a16="http://schemas.microsoft.com/office/drawing/2014/main" id="{3ED95A78-1528-9A67-B948-F6C43F124F46}"/>
            </a:ext>
          </a:extLst>
        </xdr:cNvPr>
        <xdr:cNvSpPr txBox="1"/>
      </xdr:nvSpPr>
      <xdr:spPr>
        <a:xfrm>
          <a:off x="219075" y="23421975"/>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146</xdr:row>
      <xdr:rowOff>161925</xdr:rowOff>
    </xdr:from>
    <xdr:to>
      <xdr:col>1</xdr:col>
      <xdr:colOff>39919</xdr:colOff>
      <xdr:row>153</xdr:row>
      <xdr:rowOff>108615</xdr:rowOff>
    </xdr:to>
    <xdr:sp macro="" textlink="">
      <xdr:nvSpPr>
        <xdr:cNvPr id="94" name="TextBox 93">
          <a:extLst>
            <a:ext uri="{FF2B5EF4-FFF2-40B4-BE49-F238E27FC236}">
              <a16:creationId xmlns:a16="http://schemas.microsoft.com/office/drawing/2014/main" id="{03C06ECE-FD85-9BE2-ADAB-47FD31D04FDF}"/>
            </a:ext>
          </a:extLst>
        </xdr:cNvPr>
        <xdr:cNvSpPr txBox="1"/>
      </xdr:nvSpPr>
      <xdr:spPr>
        <a:xfrm>
          <a:off x="238125" y="26670000"/>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209550</xdr:colOff>
      <xdr:row>164</xdr:row>
      <xdr:rowOff>142875</xdr:rowOff>
    </xdr:from>
    <xdr:to>
      <xdr:col>1</xdr:col>
      <xdr:colOff>11344</xdr:colOff>
      <xdr:row>171</xdr:row>
      <xdr:rowOff>89565</xdr:rowOff>
    </xdr:to>
    <xdr:sp macro="" textlink="">
      <xdr:nvSpPr>
        <xdr:cNvPr id="95" name="TextBox 94">
          <a:extLst>
            <a:ext uri="{FF2B5EF4-FFF2-40B4-BE49-F238E27FC236}">
              <a16:creationId xmlns:a16="http://schemas.microsoft.com/office/drawing/2014/main" id="{0ED47F90-2730-19C5-7E5E-8763CEEC6F8B}"/>
            </a:ext>
          </a:extLst>
        </xdr:cNvPr>
        <xdr:cNvSpPr txBox="1"/>
      </xdr:nvSpPr>
      <xdr:spPr>
        <a:xfrm>
          <a:off x="209550" y="29889450"/>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219075</xdr:colOff>
      <xdr:row>182</xdr:row>
      <xdr:rowOff>133350</xdr:rowOff>
    </xdr:from>
    <xdr:to>
      <xdr:col>1</xdr:col>
      <xdr:colOff>20869</xdr:colOff>
      <xdr:row>189</xdr:row>
      <xdr:rowOff>80040</xdr:rowOff>
    </xdr:to>
    <xdr:sp macro="" textlink="">
      <xdr:nvSpPr>
        <xdr:cNvPr id="96" name="TextBox 95">
          <a:extLst>
            <a:ext uri="{FF2B5EF4-FFF2-40B4-BE49-F238E27FC236}">
              <a16:creationId xmlns:a16="http://schemas.microsoft.com/office/drawing/2014/main" id="{593C6C52-3507-6662-0AB6-297661A39299}"/>
            </a:ext>
          </a:extLst>
        </xdr:cNvPr>
        <xdr:cNvSpPr txBox="1"/>
      </xdr:nvSpPr>
      <xdr:spPr>
        <a:xfrm>
          <a:off x="219075" y="33118425"/>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200</xdr:row>
      <xdr:rowOff>123825</xdr:rowOff>
    </xdr:from>
    <xdr:to>
      <xdr:col>1</xdr:col>
      <xdr:colOff>39919</xdr:colOff>
      <xdr:row>207</xdr:row>
      <xdr:rowOff>70515</xdr:rowOff>
    </xdr:to>
    <xdr:sp macro="" textlink="">
      <xdr:nvSpPr>
        <xdr:cNvPr id="97" name="TextBox 96">
          <a:extLst>
            <a:ext uri="{FF2B5EF4-FFF2-40B4-BE49-F238E27FC236}">
              <a16:creationId xmlns:a16="http://schemas.microsoft.com/office/drawing/2014/main" id="{55B28EDD-356F-6CB7-D945-FF5A0A648716}"/>
            </a:ext>
          </a:extLst>
        </xdr:cNvPr>
        <xdr:cNvSpPr txBox="1"/>
      </xdr:nvSpPr>
      <xdr:spPr>
        <a:xfrm>
          <a:off x="238125" y="36347400"/>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218</xdr:row>
      <xdr:rowOff>133350</xdr:rowOff>
    </xdr:from>
    <xdr:to>
      <xdr:col>1</xdr:col>
      <xdr:colOff>39919</xdr:colOff>
      <xdr:row>224</xdr:row>
      <xdr:rowOff>213390</xdr:rowOff>
    </xdr:to>
    <xdr:sp macro="" textlink="">
      <xdr:nvSpPr>
        <xdr:cNvPr id="98" name="TextBox 97">
          <a:extLst>
            <a:ext uri="{FF2B5EF4-FFF2-40B4-BE49-F238E27FC236}">
              <a16:creationId xmlns:a16="http://schemas.microsoft.com/office/drawing/2014/main" id="{FE7699E4-4DE3-FA94-9693-481471A4CAB2}"/>
            </a:ext>
          </a:extLst>
        </xdr:cNvPr>
        <xdr:cNvSpPr txBox="1"/>
      </xdr:nvSpPr>
      <xdr:spPr>
        <a:xfrm>
          <a:off x="238125" y="39595425"/>
          <a:ext cx="287569" cy="10896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219075</xdr:colOff>
      <xdr:row>20</xdr:row>
      <xdr:rowOff>142875</xdr:rowOff>
    </xdr:from>
    <xdr:to>
      <xdr:col>1</xdr:col>
      <xdr:colOff>20869</xdr:colOff>
      <xdr:row>27</xdr:row>
      <xdr:rowOff>89565</xdr:rowOff>
    </xdr:to>
    <xdr:sp macro="" textlink="">
      <xdr:nvSpPr>
        <xdr:cNvPr id="99" name="TextBox 98">
          <a:extLst>
            <a:ext uri="{FF2B5EF4-FFF2-40B4-BE49-F238E27FC236}">
              <a16:creationId xmlns:a16="http://schemas.microsoft.com/office/drawing/2014/main" id="{E62864B6-800A-60F2-2A9F-5D491E2F44BB}"/>
            </a:ext>
          </a:extLst>
        </xdr:cNvPr>
        <xdr:cNvSpPr txBox="1"/>
      </xdr:nvSpPr>
      <xdr:spPr>
        <a:xfrm>
          <a:off x="219075" y="3981450"/>
          <a:ext cx="287569" cy="1280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247650</xdr:colOff>
      <xdr:row>38</xdr:row>
      <xdr:rowOff>133350</xdr:rowOff>
    </xdr:from>
    <xdr:to>
      <xdr:col>1</xdr:col>
      <xdr:colOff>49444</xdr:colOff>
      <xdr:row>40</xdr:row>
      <xdr:rowOff>57150</xdr:rowOff>
    </xdr:to>
    <xdr:sp macro="" textlink="">
      <xdr:nvSpPr>
        <xdr:cNvPr id="100" name="TextBox 99">
          <a:extLst>
            <a:ext uri="{FF2B5EF4-FFF2-40B4-BE49-F238E27FC236}">
              <a16:creationId xmlns:a16="http://schemas.microsoft.com/office/drawing/2014/main" id="{ED10FE65-B53C-A10B-DE26-A6341989A293}"/>
            </a:ext>
          </a:extLst>
        </xdr:cNvPr>
        <xdr:cNvSpPr txBox="1"/>
      </xdr:nvSpPr>
      <xdr:spPr>
        <a:xfrm>
          <a:off x="247650" y="7400925"/>
          <a:ext cx="287569" cy="3048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238125</xdr:colOff>
      <xdr:row>56</xdr:row>
      <xdr:rowOff>133350</xdr:rowOff>
    </xdr:from>
    <xdr:to>
      <xdr:col>1</xdr:col>
      <xdr:colOff>39919</xdr:colOff>
      <xdr:row>63</xdr:row>
      <xdr:rowOff>80040</xdr:rowOff>
    </xdr:to>
    <xdr:sp macro="" textlink="">
      <xdr:nvSpPr>
        <xdr:cNvPr id="101" name="TextBox 100">
          <a:extLst>
            <a:ext uri="{FF2B5EF4-FFF2-40B4-BE49-F238E27FC236}">
              <a16:creationId xmlns:a16="http://schemas.microsoft.com/office/drawing/2014/main" id="{490D2500-CDF7-EA65-0F5B-509E637F204B}"/>
            </a:ext>
          </a:extLst>
        </xdr:cNvPr>
        <xdr:cNvSpPr txBox="1"/>
      </xdr:nvSpPr>
      <xdr:spPr>
        <a:xfrm>
          <a:off x="238125" y="10829925"/>
          <a:ext cx="287569" cy="1280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266700</xdr:colOff>
      <xdr:row>74</xdr:row>
      <xdr:rowOff>142875</xdr:rowOff>
    </xdr:from>
    <xdr:to>
      <xdr:col>1</xdr:col>
      <xdr:colOff>68494</xdr:colOff>
      <xdr:row>81</xdr:row>
      <xdr:rowOff>89565</xdr:rowOff>
    </xdr:to>
    <xdr:sp macro="" textlink="">
      <xdr:nvSpPr>
        <xdr:cNvPr id="102" name="TextBox 101">
          <a:extLst>
            <a:ext uri="{FF2B5EF4-FFF2-40B4-BE49-F238E27FC236}">
              <a16:creationId xmlns:a16="http://schemas.microsoft.com/office/drawing/2014/main" id="{EC0FFBB0-CEA5-D235-3B9C-BF4A80BDE2CC}"/>
            </a:ext>
          </a:extLst>
        </xdr:cNvPr>
        <xdr:cNvSpPr txBox="1"/>
      </xdr:nvSpPr>
      <xdr:spPr>
        <a:xfrm>
          <a:off x="266700" y="14268450"/>
          <a:ext cx="287569" cy="1280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228600</xdr:colOff>
      <xdr:row>92</xdr:row>
      <xdr:rowOff>133350</xdr:rowOff>
    </xdr:from>
    <xdr:to>
      <xdr:col>1</xdr:col>
      <xdr:colOff>30394</xdr:colOff>
      <xdr:row>99</xdr:row>
      <xdr:rowOff>80040</xdr:rowOff>
    </xdr:to>
    <xdr:sp macro="" textlink="">
      <xdr:nvSpPr>
        <xdr:cNvPr id="103" name="TextBox 102">
          <a:extLst>
            <a:ext uri="{FF2B5EF4-FFF2-40B4-BE49-F238E27FC236}">
              <a16:creationId xmlns:a16="http://schemas.microsoft.com/office/drawing/2014/main" id="{EF3AA5C7-83B1-02A6-5F1A-CA16836C0C88}"/>
            </a:ext>
          </a:extLst>
        </xdr:cNvPr>
        <xdr:cNvSpPr txBox="1"/>
      </xdr:nvSpPr>
      <xdr:spPr>
        <a:xfrm>
          <a:off x="228600" y="17687925"/>
          <a:ext cx="287569" cy="1280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219075</xdr:colOff>
      <xdr:row>110</xdr:row>
      <xdr:rowOff>142875</xdr:rowOff>
    </xdr:from>
    <xdr:to>
      <xdr:col>1</xdr:col>
      <xdr:colOff>20869</xdr:colOff>
      <xdr:row>117</xdr:row>
      <xdr:rowOff>89565</xdr:rowOff>
    </xdr:to>
    <xdr:sp macro="" textlink="">
      <xdr:nvSpPr>
        <xdr:cNvPr id="104" name="TextBox 103">
          <a:extLst>
            <a:ext uri="{FF2B5EF4-FFF2-40B4-BE49-F238E27FC236}">
              <a16:creationId xmlns:a16="http://schemas.microsoft.com/office/drawing/2014/main" id="{7FD89A5F-4A6B-4527-C405-7C94B57E2FB9}"/>
            </a:ext>
          </a:extLst>
        </xdr:cNvPr>
        <xdr:cNvSpPr txBox="1"/>
      </xdr:nvSpPr>
      <xdr:spPr>
        <a:xfrm>
          <a:off x="219075" y="21126450"/>
          <a:ext cx="287569" cy="1280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228600</xdr:colOff>
      <xdr:row>129</xdr:row>
      <xdr:rowOff>152400</xdr:rowOff>
    </xdr:from>
    <xdr:to>
      <xdr:col>1</xdr:col>
      <xdr:colOff>30394</xdr:colOff>
      <xdr:row>136</xdr:row>
      <xdr:rowOff>99090</xdr:rowOff>
    </xdr:to>
    <xdr:sp macro="" textlink="">
      <xdr:nvSpPr>
        <xdr:cNvPr id="105" name="TextBox 104">
          <a:extLst>
            <a:ext uri="{FF2B5EF4-FFF2-40B4-BE49-F238E27FC236}">
              <a16:creationId xmlns:a16="http://schemas.microsoft.com/office/drawing/2014/main" id="{C0E7BAC3-6286-1C14-1747-15EE93D3B7C0}"/>
            </a:ext>
          </a:extLst>
        </xdr:cNvPr>
        <xdr:cNvSpPr txBox="1"/>
      </xdr:nvSpPr>
      <xdr:spPr>
        <a:xfrm>
          <a:off x="228600" y="24755475"/>
          <a:ext cx="287569" cy="1280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228600</xdr:colOff>
      <xdr:row>147</xdr:row>
      <xdr:rowOff>133350</xdr:rowOff>
    </xdr:from>
    <xdr:to>
      <xdr:col>1</xdr:col>
      <xdr:colOff>30394</xdr:colOff>
      <xdr:row>154</xdr:row>
      <xdr:rowOff>80040</xdr:rowOff>
    </xdr:to>
    <xdr:sp macro="" textlink="">
      <xdr:nvSpPr>
        <xdr:cNvPr id="106" name="TextBox 105">
          <a:extLst>
            <a:ext uri="{FF2B5EF4-FFF2-40B4-BE49-F238E27FC236}">
              <a16:creationId xmlns:a16="http://schemas.microsoft.com/office/drawing/2014/main" id="{3727123D-BE55-2241-DD16-FC25DADED8D6}"/>
            </a:ext>
          </a:extLst>
        </xdr:cNvPr>
        <xdr:cNvSpPr txBox="1"/>
      </xdr:nvSpPr>
      <xdr:spPr>
        <a:xfrm>
          <a:off x="228600" y="28165425"/>
          <a:ext cx="287569" cy="1280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238125</xdr:colOff>
      <xdr:row>183</xdr:row>
      <xdr:rowOff>123825</xdr:rowOff>
    </xdr:from>
    <xdr:to>
      <xdr:col>1</xdr:col>
      <xdr:colOff>39919</xdr:colOff>
      <xdr:row>190</xdr:row>
      <xdr:rowOff>70515</xdr:rowOff>
    </xdr:to>
    <xdr:sp macro="" textlink="">
      <xdr:nvSpPr>
        <xdr:cNvPr id="107" name="TextBox 106">
          <a:extLst>
            <a:ext uri="{FF2B5EF4-FFF2-40B4-BE49-F238E27FC236}">
              <a16:creationId xmlns:a16="http://schemas.microsoft.com/office/drawing/2014/main" id="{AFF19B5E-1F87-FD37-E947-AD5735B224AC}"/>
            </a:ext>
          </a:extLst>
        </xdr:cNvPr>
        <xdr:cNvSpPr txBox="1"/>
      </xdr:nvSpPr>
      <xdr:spPr>
        <a:xfrm>
          <a:off x="238125" y="34823400"/>
          <a:ext cx="287569" cy="1280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238125</xdr:colOff>
      <xdr:row>201</xdr:row>
      <xdr:rowOff>133350</xdr:rowOff>
    </xdr:from>
    <xdr:to>
      <xdr:col>1</xdr:col>
      <xdr:colOff>39919</xdr:colOff>
      <xdr:row>208</xdr:row>
      <xdr:rowOff>80040</xdr:rowOff>
    </xdr:to>
    <xdr:sp macro="" textlink="">
      <xdr:nvSpPr>
        <xdr:cNvPr id="108" name="TextBox 107">
          <a:extLst>
            <a:ext uri="{FF2B5EF4-FFF2-40B4-BE49-F238E27FC236}">
              <a16:creationId xmlns:a16="http://schemas.microsoft.com/office/drawing/2014/main" id="{563668C9-63E6-E5DC-AE5D-85A98CC5ECF5}"/>
            </a:ext>
          </a:extLst>
        </xdr:cNvPr>
        <xdr:cNvSpPr txBox="1"/>
      </xdr:nvSpPr>
      <xdr:spPr>
        <a:xfrm>
          <a:off x="238125" y="38261925"/>
          <a:ext cx="287569" cy="1280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238125</xdr:colOff>
      <xdr:row>219</xdr:row>
      <xdr:rowOff>123825</xdr:rowOff>
    </xdr:from>
    <xdr:to>
      <xdr:col>1</xdr:col>
      <xdr:colOff>39919</xdr:colOff>
      <xdr:row>225</xdr:row>
      <xdr:rowOff>175290</xdr:rowOff>
    </xdr:to>
    <xdr:sp macro="" textlink="">
      <xdr:nvSpPr>
        <xdr:cNvPr id="109" name="TextBox 108">
          <a:extLst>
            <a:ext uri="{FF2B5EF4-FFF2-40B4-BE49-F238E27FC236}">
              <a16:creationId xmlns:a16="http://schemas.microsoft.com/office/drawing/2014/main" id="{14A6BF13-67FE-9A93-4E67-0F0DAE70DA65}"/>
            </a:ext>
          </a:extLst>
        </xdr:cNvPr>
        <xdr:cNvSpPr txBox="1"/>
      </xdr:nvSpPr>
      <xdr:spPr>
        <a:xfrm>
          <a:off x="238125" y="41681400"/>
          <a:ext cx="287569" cy="1280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228600</xdr:colOff>
      <xdr:row>165</xdr:row>
      <xdr:rowOff>152400</xdr:rowOff>
    </xdr:from>
    <xdr:to>
      <xdr:col>1</xdr:col>
      <xdr:colOff>30394</xdr:colOff>
      <xdr:row>172</xdr:row>
      <xdr:rowOff>99090</xdr:rowOff>
    </xdr:to>
    <xdr:sp macro="" textlink="">
      <xdr:nvSpPr>
        <xdr:cNvPr id="110" name="TextBox 109">
          <a:extLst>
            <a:ext uri="{FF2B5EF4-FFF2-40B4-BE49-F238E27FC236}">
              <a16:creationId xmlns:a16="http://schemas.microsoft.com/office/drawing/2014/main" id="{9E0F6964-C4BD-F6A6-99FE-BA755ED16110}"/>
            </a:ext>
          </a:extLst>
        </xdr:cNvPr>
        <xdr:cNvSpPr txBox="1"/>
      </xdr:nvSpPr>
      <xdr:spPr>
        <a:xfrm>
          <a:off x="228600" y="31613475"/>
          <a:ext cx="287569" cy="12801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381000</xdr:colOff>
      <xdr:row>3</xdr:row>
      <xdr:rowOff>152400</xdr:rowOff>
    </xdr:from>
    <xdr:to>
      <xdr:col>11</xdr:col>
      <xdr:colOff>95250</xdr:colOff>
      <xdr:row>5</xdr:row>
      <xdr:rowOff>123825</xdr:rowOff>
    </xdr:to>
    <xdr:sp macro="" textlink="">
      <xdr:nvSpPr>
        <xdr:cNvPr id="2" name="TextBox 1">
          <a:extLst>
            <a:ext uri="{FF2B5EF4-FFF2-40B4-BE49-F238E27FC236}">
              <a16:creationId xmlns:a16="http://schemas.microsoft.com/office/drawing/2014/main" id="{2C1CFC4B-D605-42A9-9975-D483A27E9707}"/>
            </a:ext>
          </a:extLst>
        </xdr:cNvPr>
        <xdr:cNvSpPr txBox="1"/>
      </xdr:nvSpPr>
      <xdr:spPr>
        <a:xfrm>
          <a:off x="6477000" y="72390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11</xdr:col>
      <xdr:colOff>381000</xdr:colOff>
      <xdr:row>3</xdr:row>
      <xdr:rowOff>152400</xdr:rowOff>
    </xdr:from>
    <xdr:to>
      <xdr:col>12</xdr:col>
      <xdr:colOff>95250</xdr:colOff>
      <xdr:row>5</xdr:row>
      <xdr:rowOff>123825</xdr:rowOff>
    </xdr:to>
    <xdr:sp macro="" textlink="">
      <xdr:nvSpPr>
        <xdr:cNvPr id="3" name="TextBox 2">
          <a:extLst>
            <a:ext uri="{FF2B5EF4-FFF2-40B4-BE49-F238E27FC236}">
              <a16:creationId xmlns:a16="http://schemas.microsoft.com/office/drawing/2014/main" id="{35AF773B-0406-4FAA-A8F0-8C03476833E2}"/>
            </a:ext>
          </a:extLst>
        </xdr:cNvPr>
        <xdr:cNvSpPr txBox="1"/>
      </xdr:nvSpPr>
      <xdr:spPr>
        <a:xfrm>
          <a:off x="7086600" y="72390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11</xdr:col>
      <xdr:colOff>381000</xdr:colOff>
      <xdr:row>3</xdr:row>
      <xdr:rowOff>152400</xdr:rowOff>
    </xdr:from>
    <xdr:to>
      <xdr:col>12</xdr:col>
      <xdr:colOff>95250</xdr:colOff>
      <xdr:row>5</xdr:row>
      <xdr:rowOff>123825</xdr:rowOff>
    </xdr:to>
    <xdr:sp macro="" textlink="">
      <xdr:nvSpPr>
        <xdr:cNvPr id="4" name="TextBox 3">
          <a:extLst>
            <a:ext uri="{FF2B5EF4-FFF2-40B4-BE49-F238E27FC236}">
              <a16:creationId xmlns:a16="http://schemas.microsoft.com/office/drawing/2014/main" id="{988B361D-6BD5-49A4-A91A-AD1391A249B8}"/>
            </a:ext>
          </a:extLst>
        </xdr:cNvPr>
        <xdr:cNvSpPr txBox="1"/>
      </xdr:nvSpPr>
      <xdr:spPr>
        <a:xfrm>
          <a:off x="7086600" y="72390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12</xdr:col>
      <xdr:colOff>390525</xdr:colOff>
      <xdr:row>3</xdr:row>
      <xdr:rowOff>123825</xdr:rowOff>
    </xdr:from>
    <xdr:to>
      <xdr:col>13</xdr:col>
      <xdr:colOff>104775</xdr:colOff>
      <xdr:row>5</xdr:row>
      <xdr:rowOff>95250</xdr:rowOff>
    </xdr:to>
    <xdr:sp macro="" textlink="">
      <xdr:nvSpPr>
        <xdr:cNvPr id="5" name="TextBox 4">
          <a:extLst>
            <a:ext uri="{FF2B5EF4-FFF2-40B4-BE49-F238E27FC236}">
              <a16:creationId xmlns:a16="http://schemas.microsoft.com/office/drawing/2014/main" id="{6DAAF5F9-BA5C-48A8-9755-52BF486ACCD0}"/>
            </a:ext>
          </a:extLst>
        </xdr:cNvPr>
        <xdr:cNvSpPr txBox="1"/>
      </xdr:nvSpPr>
      <xdr:spPr>
        <a:xfrm>
          <a:off x="7705725" y="69532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13</xdr:col>
      <xdr:colOff>390525</xdr:colOff>
      <xdr:row>3</xdr:row>
      <xdr:rowOff>123825</xdr:rowOff>
    </xdr:from>
    <xdr:to>
      <xdr:col>14</xdr:col>
      <xdr:colOff>104775</xdr:colOff>
      <xdr:row>5</xdr:row>
      <xdr:rowOff>95250</xdr:rowOff>
    </xdr:to>
    <xdr:sp macro="" textlink="">
      <xdr:nvSpPr>
        <xdr:cNvPr id="6" name="TextBox 5">
          <a:extLst>
            <a:ext uri="{FF2B5EF4-FFF2-40B4-BE49-F238E27FC236}">
              <a16:creationId xmlns:a16="http://schemas.microsoft.com/office/drawing/2014/main" id="{1DE4BF8B-82E2-4BA5-92E7-BB357238EDCE}"/>
            </a:ext>
          </a:extLst>
        </xdr:cNvPr>
        <xdr:cNvSpPr txBox="1"/>
      </xdr:nvSpPr>
      <xdr:spPr>
        <a:xfrm>
          <a:off x="8315325" y="69532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14</xdr:col>
      <xdr:colOff>390525</xdr:colOff>
      <xdr:row>3</xdr:row>
      <xdr:rowOff>133350</xdr:rowOff>
    </xdr:from>
    <xdr:to>
      <xdr:col>15</xdr:col>
      <xdr:colOff>104775</xdr:colOff>
      <xdr:row>5</xdr:row>
      <xdr:rowOff>104775</xdr:rowOff>
    </xdr:to>
    <xdr:sp macro="" textlink="">
      <xdr:nvSpPr>
        <xdr:cNvPr id="7" name="TextBox 6">
          <a:extLst>
            <a:ext uri="{FF2B5EF4-FFF2-40B4-BE49-F238E27FC236}">
              <a16:creationId xmlns:a16="http://schemas.microsoft.com/office/drawing/2014/main" id="{B827593F-EA0B-4325-BCD3-CD5A0D9D1AC1}"/>
            </a:ext>
          </a:extLst>
        </xdr:cNvPr>
        <xdr:cNvSpPr txBox="1"/>
      </xdr:nvSpPr>
      <xdr:spPr>
        <a:xfrm>
          <a:off x="8924925" y="70485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15</xdr:col>
      <xdr:colOff>390525</xdr:colOff>
      <xdr:row>3</xdr:row>
      <xdr:rowOff>114300</xdr:rowOff>
    </xdr:from>
    <xdr:to>
      <xdr:col>16</xdr:col>
      <xdr:colOff>104775</xdr:colOff>
      <xdr:row>5</xdr:row>
      <xdr:rowOff>85725</xdr:rowOff>
    </xdr:to>
    <xdr:sp macro="" textlink="">
      <xdr:nvSpPr>
        <xdr:cNvPr id="8" name="TextBox 7">
          <a:extLst>
            <a:ext uri="{FF2B5EF4-FFF2-40B4-BE49-F238E27FC236}">
              <a16:creationId xmlns:a16="http://schemas.microsoft.com/office/drawing/2014/main" id="{ADE58C17-6B06-4BDA-92CA-4D06142CA24D}"/>
            </a:ext>
          </a:extLst>
        </xdr:cNvPr>
        <xdr:cNvSpPr txBox="1"/>
      </xdr:nvSpPr>
      <xdr:spPr>
        <a:xfrm>
          <a:off x="9534525" y="68580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16</xdr:col>
      <xdr:colOff>400050</xdr:colOff>
      <xdr:row>3</xdr:row>
      <xdr:rowOff>142875</xdr:rowOff>
    </xdr:from>
    <xdr:to>
      <xdr:col>17</xdr:col>
      <xdr:colOff>114300</xdr:colOff>
      <xdr:row>5</xdr:row>
      <xdr:rowOff>114300</xdr:rowOff>
    </xdr:to>
    <xdr:sp macro="" textlink="">
      <xdr:nvSpPr>
        <xdr:cNvPr id="9" name="TextBox 8">
          <a:extLst>
            <a:ext uri="{FF2B5EF4-FFF2-40B4-BE49-F238E27FC236}">
              <a16:creationId xmlns:a16="http://schemas.microsoft.com/office/drawing/2014/main" id="{00A768F1-C019-4F4F-BA55-750CAD2CCDDC}"/>
            </a:ext>
          </a:extLst>
        </xdr:cNvPr>
        <xdr:cNvSpPr txBox="1"/>
      </xdr:nvSpPr>
      <xdr:spPr>
        <a:xfrm>
          <a:off x="10153650" y="71437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276225</xdr:colOff>
      <xdr:row>35</xdr:row>
      <xdr:rowOff>9525</xdr:rowOff>
    </xdr:from>
    <xdr:to>
      <xdr:col>32</xdr:col>
      <xdr:colOff>600075</xdr:colOff>
      <xdr:row>36</xdr:row>
      <xdr:rowOff>171450</xdr:rowOff>
    </xdr:to>
    <xdr:sp macro="" textlink="">
      <xdr:nvSpPr>
        <xdr:cNvPr id="5" name="TextBox 4">
          <a:extLst>
            <a:ext uri="{FF2B5EF4-FFF2-40B4-BE49-F238E27FC236}">
              <a16:creationId xmlns:a16="http://schemas.microsoft.com/office/drawing/2014/main" id="{B1106B86-FA94-4231-A44D-4D62FC66BEE4}"/>
            </a:ext>
          </a:extLst>
        </xdr:cNvPr>
        <xdr:cNvSpPr txBox="1"/>
      </xdr:nvSpPr>
      <xdr:spPr>
        <a:xfrm>
          <a:off x="19783425" y="629602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31</xdr:col>
      <xdr:colOff>457200</xdr:colOff>
      <xdr:row>35</xdr:row>
      <xdr:rowOff>28575</xdr:rowOff>
    </xdr:from>
    <xdr:to>
      <xdr:col>32</xdr:col>
      <xdr:colOff>171450</xdr:colOff>
      <xdr:row>37</xdr:row>
      <xdr:rowOff>0</xdr:rowOff>
    </xdr:to>
    <xdr:sp macro="" textlink="">
      <xdr:nvSpPr>
        <xdr:cNvPr id="6" name="TextBox 5">
          <a:extLst>
            <a:ext uri="{FF2B5EF4-FFF2-40B4-BE49-F238E27FC236}">
              <a16:creationId xmlns:a16="http://schemas.microsoft.com/office/drawing/2014/main" id="{F7B0477A-B589-46FC-A3B5-0DD808237B4D}"/>
            </a:ext>
          </a:extLst>
        </xdr:cNvPr>
        <xdr:cNvSpPr txBox="1"/>
      </xdr:nvSpPr>
      <xdr:spPr>
        <a:xfrm>
          <a:off x="19354800" y="631507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33</xdr:col>
      <xdr:colOff>104775</xdr:colOff>
      <xdr:row>35</xdr:row>
      <xdr:rowOff>19050</xdr:rowOff>
    </xdr:from>
    <xdr:to>
      <xdr:col>33</xdr:col>
      <xdr:colOff>428625</xdr:colOff>
      <xdr:row>36</xdr:row>
      <xdr:rowOff>180975</xdr:rowOff>
    </xdr:to>
    <xdr:sp macro="" textlink="">
      <xdr:nvSpPr>
        <xdr:cNvPr id="7" name="TextBox 6">
          <a:extLst>
            <a:ext uri="{FF2B5EF4-FFF2-40B4-BE49-F238E27FC236}">
              <a16:creationId xmlns:a16="http://schemas.microsoft.com/office/drawing/2014/main" id="{95267557-8B45-41F5-B036-68099D950327}"/>
            </a:ext>
          </a:extLst>
        </xdr:cNvPr>
        <xdr:cNvSpPr txBox="1"/>
      </xdr:nvSpPr>
      <xdr:spPr>
        <a:xfrm>
          <a:off x="20221575" y="630555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33</xdr:col>
      <xdr:colOff>561975</xdr:colOff>
      <xdr:row>35</xdr:row>
      <xdr:rowOff>28575</xdr:rowOff>
    </xdr:from>
    <xdr:to>
      <xdr:col>34</xdr:col>
      <xdr:colOff>276225</xdr:colOff>
      <xdr:row>37</xdr:row>
      <xdr:rowOff>0</xdr:rowOff>
    </xdr:to>
    <xdr:sp macro="" textlink="">
      <xdr:nvSpPr>
        <xdr:cNvPr id="8" name="TextBox 7">
          <a:extLst>
            <a:ext uri="{FF2B5EF4-FFF2-40B4-BE49-F238E27FC236}">
              <a16:creationId xmlns:a16="http://schemas.microsoft.com/office/drawing/2014/main" id="{57C4C160-0510-4937-BE78-310A87A5C5F3}"/>
            </a:ext>
          </a:extLst>
        </xdr:cNvPr>
        <xdr:cNvSpPr txBox="1"/>
      </xdr:nvSpPr>
      <xdr:spPr>
        <a:xfrm>
          <a:off x="20678775" y="631507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31</xdr:col>
      <xdr:colOff>19050</xdr:colOff>
      <xdr:row>35</xdr:row>
      <xdr:rowOff>28575</xdr:rowOff>
    </xdr:from>
    <xdr:to>
      <xdr:col>31</xdr:col>
      <xdr:colOff>342900</xdr:colOff>
      <xdr:row>37</xdr:row>
      <xdr:rowOff>0</xdr:rowOff>
    </xdr:to>
    <xdr:sp macro="" textlink="">
      <xdr:nvSpPr>
        <xdr:cNvPr id="9" name="TextBox 8">
          <a:extLst>
            <a:ext uri="{FF2B5EF4-FFF2-40B4-BE49-F238E27FC236}">
              <a16:creationId xmlns:a16="http://schemas.microsoft.com/office/drawing/2014/main" id="{FC022827-AE83-4322-B65A-8118AE7CCAC1}"/>
            </a:ext>
          </a:extLst>
        </xdr:cNvPr>
        <xdr:cNvSpPr txBox="1"/>
      </xdr:nvSpPr>
      <xdr:spPr>
        <a:xfrm>
          <a:off x="18916650" y="631507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30</xdr:col>
      <xdr:colOff>476250</xdr:colOff>
      <xdr:row>33</xdr:row>
      <xdr:rowOff>114300</xdr:rowOff>
    </xdr:from>
    <xdr:to>
      <xdr:col>31</xdr:col>
      <xdr:colOff>219075</xdr:colOff>
      <xdr:row>35</xdr:row>
      <xdr:rowOff>9525</xdr:rowOff>
    </xdr:to>
    <xdr:sp macro="" textlink="">
      <xdr:nvSpPr>
        <xdr:cNvPr id="10" name="TextBox 9">
          <a:extLst>
            <a:ext uri="{FF2B5EF4-FFF2-40B4-BE49-F238E27FC236}">
              <a16:creationId xmlns:a16="http://schemas.microsoft.com/office/drawing/2014/main" id="{2FFB0B73-F474-4002-BBEF-878151042B64}"/>
            </a:ext>
          </a:extLst>
        </xdr:cNvPr>
        <xdr:cNvSpPr txBox="1"/>
      </xdr:nvSpPr>
      <xdr:spPr>
        <a:xfrm>
          <a:off x="18764250" y="6019800"/>
          <a:ext cx="352425" cy="2762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a:t>
          </a:r>
          <a:endParaRPr lang="en-US" sz="1000"/>
        </a:p>
      </xdr:txBody>
    </xdr:sp>
    <xdr:clientData/>
  </xdr:twoCellAnchor>
  <xdr:twoCellAnchor>
    <xdr:from>
      <xdr:col>30</xdr:col>
      <xdr:colOff>476250</xdr:colOff>
      <xdr:row>34</xdr:row>
      <xdr:rowOff>61913</xdr:rowOff>
    </xdr:from>
    <xdr:to>
      <xdr:col>30</xdr:col>
      <xdr:colOff>476250</xdr:colOff>
      <xdr:row>34</xdr:row>
      <xdr:rowOff>61913</xdr:rowOff>
    </xdr:to>
    <xdr:cxnSp macro="">
      <xdr:nvCxnSpPr>
        <xdr:cNvPr id="11" name="Straight Connector 10">
          <a:extLst>
            <a:ext uri="{FF2B5EF4-FFF2-40B4-BE49-F238E27FC236}">
              <a16:creationId xmlns:a16="http://schemas.microsoft.com/office/drawing/2014/main" id="{5892F54A-3D69-4C6E-8C77-F9FB3F2845BF}"/>
            </a:ext>
          </a:extLst>
        </xdr:cNvPr>
        <xdr:cNvCxnSpPr>
          <a:stCxn id="10" idx="1"/>
          <a:endCxn id="10" idx="1"/>
        </xdr:cNvCxnSpPr>
      </xdr:nvCxnSpPr>
      <xdr:spPr>
        <a:xfrm>
          <a:off x="18764250" y="6157913"/>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381000</xdr:colOff>
      <xdr:row>35</xdr:row>
      <xdr:rowOff>28575</xdr:rowOff>
    </xdr:from>
    <xdr:to>
      <xdr:col>35</xdr:col>
      <xdr:colOff>95250</xdr:colOff>
      <xdr:row>37</xdr:row>
      <xdr:rowOff>0</xdr:rowOff>
    </xdr:to>
    <xdr:sp macro="" textlink="">
      <xdr:nvSpPr>
        <xdr:cNvPr id="12" name="TextBox 11">
          <a:extLst>
            <a:ext uri="{FF2B5EF4-FFF2-40B4-BE49-F238E27FC236}">
              <a16:creationId xmlns:a16="http://schemas.microsoft.com/office/drawing/2014/main" id="{FBEBB005-6D5B-460F-AEFC-2BA7AB78902E}"/>
            </a:ext>
          </a:extLst>
        </xdr:cNvPr>
        <xdr:cNvSpPr txBox="1"/>
      </xdr:nvSpPr>
      <xdr:spPr>
        <a:xfrm>
          <a:off x="21107400" y="631507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35</xdr:col>
      <xdr:colOff>209550</xdr:colOff>
      <xdr:row>35</xdr:row>
      <xdr:rowOff>19050</xdr:rowOff>
    </xdr:from>
    <xdr:to>
      <xdr:col>35</xdr:col>
      <xdr:colOff>533400</xdr:colOff>
      <xdr:row>36</xdr:row>
      <xdr:rowOff>180975</xdr:rowOff>
    </xdr:to>
    <xdr:sp macro="" textlink="">
      <xdr:nvSpPr>
        <xdr:cNvPr id="13" name="TextBox 12">
          <a:extLst>
            <a:ext uri="{FF2B5EF4-FFF2-40B4-BE49-F238E27FC236}">
              <a16:creationId xmlns:a16="http://schemas.microsoft.com/office/drawing/2014/main" id="{6B8ED2E1-4B6C-44CD-B7D1-E41ABC9DA0A3}"/>
            </a:ext>
          </a:extLst>
        </xdr:cNvPr>
        <xdr:cNvSpPr txBox="1"/>
      </xdr:nvSpPr>
      <xdr:spPr>
        <a:xfrm>
          <a:off x="21545550" y="630555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693420</xdr:colOff>
      <xdr:row>19</xdr:row>
      <xdr:rowOff>156210</xdr:rowOff>
    </xdr:from>
    <xdr:to>
      <xdr:col>0</xdr:col>
      <xdr:colOff>1001980</xdr:colOff>
      <xdr:row>25</xdr:row>
      <xdr:rowOff>95</xdr:rowOff>
    </xdr:to>
    <xdr:sp macro="" textlink="">
      <xdr:nvSpPr>
        <xdr:cNvPr id="3" name="TextBox 2">
          <a:extLst>
            <a:ext uri="{FF2B5EF4-FFF2-40B4-BE49-F238E27FC236}">
              <a16:creationId xmlns:a16="http://schemas.microsoft.com/office/drawing/2014/main" id="{2008DB04-A670-AF62-29EE-240DE6DC7C60}"/>
            </a:ext>
          </a:extLst>
        </xdr:cNvPr>
        <xdr:cNvSpPr txBox="1"/>
      </xdr:nvSpPr>
      <xdr:spPr>
        <a:xfrm>
          <a:off x="708660" y="3821430"/>
          <a:ext cx="32004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685800</xdr:colOff>
      <xdr:row>41</xdr:row>
      <xdr:rowOff>121920</xdr:rowOff>
    </xdr:from>
    <xdr:to>
      <xdr:col>0</xdr:col>
      <xdr:colOff>994262</xdr:colOff>
      <xdr:row>42</xdr:row>
      <xdr:rowOff>169545</xdr:rowOff>
    </xdr:to>
    <xdr:sp macro="" textlink="">
      <xdr:nvSpPr>
        <xdr:cNvPr id="4" name="TextBox 3">
          <a:extLst>
            <a:ext uri="{FF2B5EF4-FFF2-40B4-BE49-F238E27FC236}">
              <a16:creationId xmlns:a16="http://schemas.microsoft.com/office/drawing/2014/main" id="{6E945019-764D-9DEE-C306-0391CF2F37ED}"/>
            </a:ext>
          </a:extLst>
        </xdr:cNvPr>
        <xdr:cNvSpPr txBox="1"/>
      </xdr:nvSpPr>
      <xdr:spPr>
        <a:xfrm>
          <a:off x="701040" y="7263765"/>
          <a:ext cx="32004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670560</xdr:colOff>
      <xdr:row>18</xdr:row>
      <xdr:rowOff>156210</xdr:rowOff>
    </xdr:from>
    <xdr:to>
      <xdr:col>0</xdr:col>
      <xdr:colOff>979022</xdr:colOff>
      <xdr:row>20</xdr:row>
      <xdr:rowOff>163</xdr:rowOff>
    </xdr:to>
    <xdr:sp macro="" textlink="">
      <xdr:nvSpPr>
        <xdr:cNvPr id="5" name="TextBox 4">
          <a:extLst>
            <a:ext uri="{FF2B5EF4-FFF2-40B4-BE49-F238E27FC236}">
              <a16:creationId xmlns:a16="http://schemas.microsoft.com/office/drawing/2014/main" id="{28D3E45B-DFAC-FA51-EF95-F52EEF927267}"/>
            </a:ext>
          </a:extLst>
        </xdr:cNvPr>
        <xdr:cNvSpPr txBox="1"/>
      </xdr:nvSpPr>
      <xdr:spPr>
        <a:xfrm>
          <a:off x="693420" y="3630930"/>
          <a:ext cx="32004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693420</xdr:colOff>
      <xdr:row>42</xdr:row>
      <xdr:rowOff>156210</xdr:rowOff>
    </xdr:from>
    <xdr:to>
      <xdr:col>0</xdr:col>
      <xdr:colOff>1001980</xdr:colOff>
      <xdr:row>48</xdr:row>
      <xdr:rowOff>95</xdr:rowOff>
    </xdr:to>
    <xdr:sp macro="" textlink="">
      <xdr:nvSpPr>
        <xdr:cNvPr id="6" name="TextBox 5">
          <a:extLst>
            <a:ext uri="{FF2B5EF4-FFF2-40B4-BE49-F238E27FC236}">
              <a16:creationId xmlns:a16="http://schemas.microsoft.com/office/drawing/2014/main" id="{F8223716-A452-B3BA-C453-846C838021FD}"/>
            </a:ext>
          </a:extLst>
        </xdr:cNvPr>
        <xdr:cNvSpPr txBox="1"/>
      </xdr:nvSpPr>
      <xdr:spPr>
        <a:xfrm>
          <a:off x="708660" y="7469505"/>
          <a:ext cx="32004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697230</xdr:colOff>
      <xdr:row>43</xdr:row>
      <xdr:rowOff>154305</xdr:rowOff>
    </xdr:from>
    <xdr:to>
      <xdr:col>0</xdr:col>
      <xdr:colOff>1006074</xdr:colOff>
      <xdr:row>49</xdr:row>
      <xdr:rowOff>11</xdr:rowOff>
    </xdr:to>
    <xdr:sp macro="" textlink="">
      <xdr:nvSpPr>
        <xdr:cNvPr id="7" name="TextBox 6">
          <a:extLst>
            <a:ext uri="{FF2B5EF4-FFF2-40B4-BE49-F238E27FC236}">
              <a16:creationId xmlns:a16="http://schemas.microsoft.com/office/drawing/2014/main" id="{A08B2C47-FD1C-908F-426A-53C2BAB05846}"/>
            </a:ext>
          </a:extLst>
        </xdr:cNvPr>
        <xdr:cNvSpPr txBox="1"/>
      </xdr:nvSpPr>
      <xdr:spPr>
        <a:xfrm>
          <a:off x="716280" y="7528560"/>
          <a:ext cx="318203" cy="401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697230</xdr:colOff>
      <xdr:row>20</xdr:row>
      <xdr:rowOff>129540</xdr:rowOff>
    </xdr:from>
    <xdr:to>
      <xdr:col>0</xdr:col>
      <xdr:colOff>1006074</xdr:colOff>
      <xdr:row>25</xdr:row>
      <xdr:rowOff>165746</xdr:rowOff>
    </xdr:to>
    <xdr:sp macro="" textlink="">
      <xdr:nvSpPr>
        <xdr:cNvPr id="8" name="TextBox 7">
          <a:extLst>
            <a:ext uri="{FF2B5EF4-FFF2-40B4-BE49-F238E27FC236}">
              <a16:creationId xmlns:a16="http://schemas.microsoft.com/office/drawing/2014/main" id="{9A106B25-937E-4A4E-3399-533F0452A2AB}"/>
            </a:ext>
          </a:extLst>
        </xdr:cNvPr>
        <xdr:cNvSpPr txBox="1"/>
      </xdr:nvSpPr>
      <xdr:spPr>
        <a:xfrm>
          <a:off x="716280" y="3832860"/>
          <a:ext cx="318203" cy="401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676275</xdr:colOff>
      <xdr:row>21</xdr:row>
      <xdr:rowOff>133350</xdr:rowOff>
    </xdr:from>
    <xdr:to>
      <xdr:col>0</xdr:col>
      <xdr:colOff>985119</xdr:colOff>
      <xdr:row>26</xdr:row>
      <xdr:rowOff>169556</xdr:rowOff>
    </xdr:to>
    <xdr:sp macro="" textlink="">
      <xdr:nvSpPr>
        <xdr:cNvPr id="9" name="TextBox 8">
          <a:extLst>
            <a:ext uri="{FF2B5EF4-FFF2-40B4-BE49-F238E27FC236}">
              <a16:creationId xmlns:a16="http://schemas.microsoft.com/office/drawing/2014/main" id="{76971968-D41F-3322-632C-58D9721488B4}"/>
            </a:ext>
          </a:extLst>
        </xdr:cNvPr>
        <xdr:cNvSpPr txBox="1"/>
      </xdr:nvSpPr>
      <xdr:spPr>
        <a:xfrm>
          <a:off x="676275" y="4191000"/>
          <a:ext cx="308844" cy="607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704850</xdr:colOff>
      <xdr:row>44</xdr:row>
      <xdr:rowOff>152400</xdr:rowOff>
    </xdr:from>
    <xdr:to>
      <xdr:col>0</xdr:col>
      <xdr:colOff>1013694</xdr:colOff>
      <xdr:row>49</xdr:row>
      <xdr:rowOff>188606</xdr:rowOff>
    </xdr:to>
    <xdr:sp macro="" textlink="">
      <xdr:nvSpPr>
        <xdr:cNvPr id="10" name="TextBox 9">
          <a:extLst>
            <a:ext uri="{FF2B5EF4-FFF2-40B4-BE49-F238E27FC236}">
              <a16:creationId xmlns:a16="http://schemas.microsoft.com/office/drawing/2014/main" id="{C8480625-694E-2998-F425-3045B2E8BA2E}"/>
            </a:ext>
          </a:extLst>
        </xdr:cNvPr>
        <xdr:cNvSpPr txBox="1"/>
      </xdr:nvSpPr>
      <xdr:spPr>
        <a:xfrm>
          <a:off x="704850" y="8239125"/>
          <a:ext cx="308844" cy="607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676275</xdr:colOff>
      <xdr:row>22</xdr:row>
      <xdr:rowOff>133350</xdr:rowOff>
    </xdr:from>
    <xdr:to>
      <xdr:col>0</xdr:col>
      <xdr:colOff>985119</xdr:colOff>
      <xdr:row>27</xdr:row>
      <xdr:rowOff>140981</xdr:rowOff>
    </xdr:to>
    <xdr:sp macro="" textlink="">
      <xdr:nvSpPr>
        <xdr:cNvPr id="11" name="TextBox 10">
          <a:extLst>
            <a:ext uri="{FF2B5EF4-FFF2-40B4-BE49-F238E27FC236}">
              <a16:creationId xmlns:a16="http://schemas.microsoft.com/office/drawing/2014/main" id="{04BF3B38-7C13-25AA-B690-293FFF82B461}"/>
            </a:ext>
          </a:extLst>
        </xdr:cNvPr>
        <xdr:cNvSpPr txBox="1"/>
      </xdr:nvSpPr>
      <xdr:spPr>
        <a:xfrm>
          <a:off x="676275" y="4381500"/>
          <a:ext cx="308844" cy="798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685800</xdr:colOff>
      <xdr:row>45</xdr:row>
      <xdr:rowOff>142875</xdr:rowOff>
    </xdr:from>
    <xdr:to>
      <xdr:col>0</xdr:col>
      <xdr:colOff>994644</xdr:colOff>
      <xdr:row>49</xdr:row>
      <xdr:rowOff>369581</xdr:rowOff>
    </xdr:to>
    <xdr:sp macro="" textlink="">
      <xdr:nvSpPr>
        <xdr:cNvPr id="12" name="TextBox 11">
          <a:extLst>
            <a:ext uri="{FF2B5EF4-FFF2-40B4-BE49-F238E27FC236}">
              <a16:creationId xmlns:a16="http://schemas.microsoft.com/office/drawing/2014/main" id="{F3C5A633-7A95-F053-10CA-CB652DF93DA5}"/>
            </a:ext>
          </a:extLst>
        </xdr:cNvPr>
        <xdr:cNvSpPr txBox="1"/>
      </xdr:nvSpPr>
      <xdr:spPr>
        <a:xfrm>
          <a:off x="685800" y="8610600"/>
          <a:ext cx="308844" cy="798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676275</xdr:colOff>
      <xdr:row>23</xdr:row>
      <xdr:rowOff>142875</xdr:rowOff>
    </xdr:from>
    <xdr:to>
      <xdr:col>0</xdr:col>
      <xdr:colOff>985119</xdr:colOff>
      <xdr:row>28</xdr:row>
      <xdr:rowOff>150506</xdr:rowOff>
    </xdr:to>
    <xdr:sp macro="" textlink="">
      <xdr:nvSpPr>
        <xdr:cNvPr id="2" name="TextBox 1">
          <a:extLst>
            <a:ext uri="{FF2B5EF4-FFF2-40B4-BE49-F238E27FC236}">
              <a16:creationId xmlns:a16="http://schemas.microsoft.com/office/drawing/2014/main" id="{B9C6DB75-37AE-27D7-5014-7060C92C3D47}"/>
            </a:ext>
          </a:extLst>
        </xdr:cNvPr>
        <xdr:cNvSpPr txBox="1"/>
      </xdr:nvSpPr>
      <xdr:spPr>
        <a:xfrm>
          <a:off x="676275" y="4581525"/>
          <a:ext cx="308844" cy="988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685800</xdr:colOff>
      <xdr:row>46</xdr:row>
      <xdr:rowOff>142875</xdr:rowOff>
    </xdr:from>
    <xdr:to>
      <xdr:col>0</xdr:col>
      <xdr:colOff>994644</xdr:colOff>
      <xdr:row>50</xdr:row>
      <xdr:rowOff>131456</xdr:rowOff>
    </xdr:to>
    <xdr:sp macro="" textlink="">
      <xdr:nvSpPr>
        <xdr:cNvPr id="13" name="TextBox 12">
          <a:extLst>
            <a:ext uri="{FF2B5EF4-FFF2-40B4-BE49-F238E27FC236}">
              <a16:creationId xmlns:a16="http://schemas.microsoft.com/office/drawing/2014/main" id="{43055D6D-88F9-7914-1EC0-4B32EC56B96E}"/>
            </a:ext>
          </a:extLst>
        </xdr:cNvPr>
        <xdr:cNvSpPr txBox="1"/>
      </xdr:nvSpPr>
      <xdr:spPr>
        <a:xfrm>
          <a:off x="685800" y="8991600"/>
          <a:ext cx="308844" cy="988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8"/>
  <sheetViews>
    <sheetView tabSelected="1" topLeftCell="A13" workbookViewId="0">
      <selection activeCell="B43" sqref="B43"/>
    </sheetView>
  </sheetViews>
  <sheetFormatPr baseColWidth="10" defaultColWidth="8.83203125" defaultRowHeight="15" x14ac:dyDescent="0.2"/>
  <cols>
    <col min="1" max="1" width="13.33203125" customWidth="1"/>
    <col min="2" max="2" width="105.5" bestFit="1" customWidth="1"/>
    <col min="4" max="4" width="103.83203125" bestFit="1" customWidth="1"/>
  </cols>
  <sheetData>
    <row r="1" spans="1:4" ht="14.5" customHeight="1" x14ac:dyDescent="0.2">
      <c r="A1" s="3" t="s">
        <v>298</v>
      </c>
      <c r="B1" s="50"/>
    </row>
    <row r="2" spans="1:4" x14ac:dyDescent="0.2">
      <c r="A2" s="1" t="s">
        <v>365</v>
      </c>
      <c r="B2" s="1"/>
    </row>
    <row r="3" spans="1:4" x14ac:dyDescent="0.2">
      <c r="A3" s="78" t="s">
        <v>583</v>
      </c>
      <c r="B3" s="50"/>
    </row>
    <row r="5" spans="1:4" x14ac:dyDescent="0.2">
      <c r="A5" t="s">
        <v>0</v>
      </c>
      <c r="B5" s="3" t="s">
        <v>334</v>
      </c>
    </row>
    <row r="6" spans="1:4" x14ac:dyDescent="0.2">
      <c r="A6" t="s">
        <v>256</v>
      </c>
      <c r="B6" s="65" t="s">
        <v>257</v>
      </c>
    </row>
    <row r="7" spans="1:4" x14ac:dyDescent="0.2">
      <c r="A7" t="s">
        <v>262</v>
      </c>
      <c r="B7" t="s">
        <v>531</v>
      </c>
      <c r="D7" s="65"/>
    </row>
    <row r="8" spans="1:4" x14ac:dyDescent="0.2">
      <c r="A8" t="s">
        <v>267</v>
      </c>
      <c r="B8" t="s">
        <v>263</v>
      </c>
      <c r="D8" s="65"/>
    </row>
    <row r="9" spans="1:4" x14ac:dyDescent="0.2">
      <c r="A9" t="s">
        <v>271</v>
      </c>
      <c r="B9" t="s">
        <v>539</v>
      </c>
      <c r="D9" s="65"/>
    </row>
    <row r="10" spans="1:4" x14ac:dyDescent="0.2">
      <c r="A10" t="s">
        <v>276</v>
      </c>
      <c r="B10" t="s">
        <v>219</v>
      </c>
      <c r="D10" s="65"/>
    </row>
    <row r="11" spans="1:4" x14ac:dyDescent="0.2">
      <c r="A11" t="s">
        <v>37</v>
      </c>
      <c r="B11" t="s">
        <v>547</v>
      </c>
      <c r="D11" s="65"/>
    </row>
    <row r="12" spans="1:4" x14ac:dyDescent="0.2">
      <c r="A12" t="s">
        <v>43</v>
      </c>
      <c r="B12" t="s">
        <v>443</v>
      </c>
      <c r="D12" s="3"/>
    </row>
    <row r="13" spans="1:4" x14ac:dyDescent="0.2">
      <c r="A13" t="s">
        <v>285</v>
      </c>
      <c r="B13" t="s">
        <v>480</v>
      </c>
      <c r="D13" s="65"/>
    </row>
    <row r="14" spans="1:4" x14ac:dyDescent="0.2">
      <c r="A14" t="s">
        <v>62</v>
      </c>
      <c r="B14" t="s">
        <v>551</v>
      </c>
      <c r="D14" s="3"/>
    </row>
    <row r="15" spans="1:4" x14ac:dyDescent="0.2">
      <c r="A15" t="s">
        <v>84</v>
      </c>
      <c r="B15" t="s">
        <v>556</v>
      </c>
      <c r="D15" s="3"/>
    </row>
    <row r="16" spans="1:4" x14ac:dyDescent="0.2">
      <c r="A16" t="s">
        <v>106</v>
      </c>
      <c r="B16" t="s">
        <v>308</v>
      </c>
      <c r="D16" s="3"/>
    </row>
    <row r="17" spans="1:4" x14ac:dyDescent="0.2">
      <c r="A17" t="s">
        <v>118</v>
      </c>
      <c r="B17" t="s">
        <v>507</v>
      </c>
      <c r="D17" s="3"/>
    </row>
    <row r="18" spans="1:4" x14ac:dyDescent="0.2">
      <c r="A18" t="s">
        <v>147</v>
      </c>
      <c r="B18" t="s">
        <v>562</v>
      </c>
      <c r="D18" s="3"/>
    </row>
    <row r="19" spans="1:4" x14ac:dyDescent="0.2">
      <c r="A19" t="s">
        <v>192</v>
      </c>
      <c r="B19" t="s">
        <v>565</v>
      </c>
      <c r="D19" s="3"/>
    </row>
    <row r="20" spans="1:4" x14ac:dyDescent="0.2">
      <c r="A20" t="s">
        <v>218</v>
      </c>
      <c r="B20" t="s">
        <v>530</v>
      </c>
      <c r="D20" s="61"/>
    </row>
    <row r="21" spans="1:4" x14ac:dyDescent="0.2">
      <c r="A21" t="s">
        <v>229</v>
      </c>
      <c r="B21" t="s">
        <v>268</v>
      </c>
      <c r="D21" s="3"/>
    </row>
    <row r="22" spans="1:4" x14ac:dyDescent="0.2">
      <c r="A22" t="s">
        <v>330</v>
      </c>
      <c r="B22" t="s">
        <v>580</v>
      </c>
      <c r="D22" s="3"/>
    </row>
    <row r="23" spans="1:4" x14ac:dyDescent="0.2">
      <c r="A23" t="s">
        <v>331</v>
      </c>
      <c r="B23" t="s">
        <v>277</v>
      </c>
      <c r="D23" s="3"/>
    </row>
    <row r="24" spans="1:4" x14ac:dyDescent="0.2">
      <c r="A24" t="s">
        <v>342</v>
      </c>
      <c r="B24" s="3" t="s">
        <v>279</v>
      </c>
    </row>
    <row r="25" spans="1:4" x14ac:dyDescent="0.2">
      <c r="A25" t="s">
        <v>358</v>
      </c>
      <c r="B25" s="3" t="s">
        <v>44</v>
      </c>
    </row>
    <row r="26" spans="1:4" x14ac:dyDescent="0.2">
      <c r="A26" t="s">
        <v>569</v>
      </c>
      <c r="B26" s="3" t="s">
        <v>366</v>
      </c>
    </row>
    <row r="27" spans="1:4" x14ac:dyDescent="0.2">
      <c r="A27" t="s">
        <v>570</v>
      </c>
      <c r="B27" s="3" t="s">
        <v>63</v>
      </c>
    </row>
    <row r="28" spans="1:4" x14ac:dyDescent="0.2">
      <c r="A28" t="s">
        <v>571</v>
      </c>
      <c r="B28" s="3" t="s">
        <v>367</v>
      </c>
    </row>
    <row r="29" spans="1:4" x14ac:dyDescent="0.2">
      <c r="A29" t="s">
        <v>572</v>
      </c>
      <c r="B29" s="3" t="s">
        <v>107</v>
      </c>
    </row>
    <row r="30" spans="1:4" x14ac:dyDescent="0.2">
      <c r="A30" t="s">
        <v>573</v>
      </c>
      <c r="B30" s="3" t="s">
        <v>368</v>
      </c>
    </row>
    <row r="31" spans="1:4" x14ac:dyDescent="0.2">
      <c r="A31" t="s">
        <v>574</v>
      </c>
      <c r="B31" s="3" t="s">
        <v>369</v>
      </c>
    </row>
    <row r="32" spans="1:4" x14ac:dyDescent="0.2">
      <c r="A32" t="s">
        <v>575</v>
      </c>
      <c r="B32" s="3" t="s">
        <v>370</v>
      </c>
    </row>
    <row r="33" spans="1:2" x14ac:dyDescent="0.2">
      <c r="A33" t="s">
        <v>576</v>
      </c>
      <c r="B33" s="3" t="s">
        <v>230</v>
      </c>
    </row>
    <row r="34" spans="1:2" x14ac:dyDescent="0.2">
      <c r="A34" t="s">
        <v>577</v>
      </c>
      <c r="B34" s="3" t="s">
        <v>321</v>
      </c>
    </row>
    <row r="35" spans="1:2" x14ac:dyDescent="0.2">
      <c r="A35" t="s">
        <v>578</v>
      </c>
      <c r="B35" s="3" t="s">
        <v>343</v>
      </c>
    </row>
    <row r="36" spans="1:2" x14ac:dyDescent="0.2">
      <c r="A36" t="s">
        <v>579</v>
      </c>
      <c r="B36" s="3" t="s">
        <v>582</v>
      </c>
    </row>
    <row r="38" spans="1:2" s="3" customFormat="1" ht="48" x14ac:dyDescent="0.2">
      <c r="A38" s="79" t="s">
        <v>299</v>
      </c>
      <c r="B38" s="50" t="s">
        <v>590</v>
      </c>
    </row>
  </sheetData>
  <pageMargins left="0.7" right="0.7" top="0.75" bottom="0.75" header="0.3" footer="0.3"/>
  <pageSetup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15386-5964-4CAE-81B7-B28FBB145E88}">
  <sheetPr>
    <pageSetUpPr fitToPage="1"/>
  </sheetPr>
  <dimension ref="A1:C18"/>
  <sheetViews>
    <sheetView workbookViewId="0">
      <selection activeCell="A2" sqref="A2"/>
    </sheetView>
  </sheetViews>
  <sheetFormatPr baseColWidth="10" defaultColWidth="8.83203125" defaultRowHeight="15" x14ac:dyDescent="0.2"/>
  <cols>
    <col min="1" max="1" width="74.83203125" customWidth="1"/>
    <col min="2" max="2" width="30" bestFit="1" customWidth="1"/>
    <col min="3" max="3" width="37.5" bestFit="1" customWidth="1"/>
  </cols>
  <sheetData>
    <row r="1" spans="1:3" x14ac:dyDescent="0.2">
      <c r="A1" s="52" t="s">
        <v>285</v>
      </c>
    </row>
    <row r="2" spans="1:3" x14ac:dyDescent="0.2">
      <c r="A2" s="52" t="s">
        <v>480</v>
      </c>
    </row>
    <row r="3" spans="1:3" x14ac:dyDescent="0.2">
      <c r="A3" t="s">
        <v>479</v>
      </c>
    </row>
    <row r="5" spans="1:3" x14ac:dyDescent="0.2">
      <c r="B5" s="4" t="s">
        <v>148</v>
      </c>
      <c r="C5" s="4" t="s">
        <v>149</v>
      </c>
    </row>
    <row r="6" spans="1:3" x14ac:dyDescent="0.2">
      <c r="B6" s="4" t="s">
        <v>151</v>
      </c>
      <c r="C6" s="4" t="s">
        <v>151</v>
      </c>
    </row>
    <row r="7" spans="1:3" ht="17" x14ac:dyDescent="0.2">
      <c r="A7" s="52" t="s">
        <v>478</v>
      </c>
      <c r="B7" s="4" t="s">
        <v>477</v>
      </c>
      <c r="C7" s="4" t="s">
        <v>476</v>
      </c>
    </row>
    <row r="8" spans="1:3" x14ac:dyDescent="0.2">
      <c r="A8" t="s">
        <v>474</v>
      </c>
      <c r="B8" s="100">
        <v>292300</v>
      </c>
      <c r="C8" s="100">
        <v>121300</v>
      </c>
    </row>
    <row r="9" spans="1:3" x14ac:dyDescent="0.2">
      <c r="A9" t="s">
        <v>473</v>
      </c>
      <c r="B9" s="100">
        <v>150000</v>
      </c>
      <c r="C9" s="100">
        <v>42500</v>
      </c>
    </row>
    <row r="10" spans="1:3" x14ac:dyDescent="0.2">
      <c r="B10" s="100"/>
      <c r="C10" s="100"/>
    </row>
    <row r="11" spans="1:3" ht="17" x14ac:dyDescent="0.2">
      <c r="A11" s="52" t="s">
        <v>475</v>
      </c>
      <c r="B11" s="100"/>
      <c r="C11" s="100"/>
    </row>
    <row r="12" spans="1:3" x14ac:dyDescent="0.2">
      <c r="A12" t="s">
        <v>474</v>
      </c>
      <c r="B12" s="100">
        <v>543100</v>
      </c>
      <c r="C12" s="100">
        <v>404900</v>
      </c>
    </row>
    <row r="13" spans="1:3" x14ac:dyDescent="0.2">
      <c r="A13" t="s">
        <v>473</v>
      </c>
      <c r="B13" s="100">
        <v>500000</v>
      </c>
      <c r="C13" s="100">
        <v>267000</v>
      </c>
    </row>
    <row r="15" spans="1:3" ht="17" x14ac:dyDescent="0.2">
      <c r="A15" t="s">
        <v>472</v>
      </c>
    </row>
    <row r="16" spans="1:3" ht="17" x14ac:dyDescent="0.2">
      <c r="A16" t="s">
        <v>471</v>
      </c>
    </row>
    <row r="17" spans="1:1" ht="17" x14ac:dyDescent="0.2">
      <c r="A17" t="s">
        <v>470</v>
      </c>
    </row>
    <row r="18" spans="1:1" x14ac:dyDescent="0.2">
      <c r="A18" t="s">
        <v>58</v>
      </c>
    </row>
  </sheetData>
  <pageMargins left="0.7" right="0.7" top="0.75" bottom="0.75" header="0.3" footer="0.3"/>
  <pageSetup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524B-155A-4E85-A75D-0A5AABFD6E33}">
  <sheetPr>
    <pageSetUpPr fitToPage="1"/>
  </sheetPr>
  <dimension ref="A1:X9"/>
  <sheetViews>
    <sheetView zoomScaleNormal="100" workbookViewId="0">
      <selection activeCell="A2" sqref="A2"/>
    </sheetView>
  </sheetViews>
  <sheetFormatPr baseColWidth="10" defaultColWidth="9.1640625" defaultRowHeight="15" x14ac:dyDescent="0.2"/>
  <cols>
    <col min="1" max="1" width="74.33203125" bestFit="1" customWidth="1"/>
    <col min="3" max="3" width="11.5" bestFit="1" customWidth="1"/>
    <col min="5" max="8" width="11.5" bestFit="1" customWidth="1"/>
    <col min="14" max="14" width="9.33203125" customWidth="1"/>
  </cols>
  <sheetData>
    <row r="1" spans="1:24" x14ac:dyDescent="0.2">
      <c r="A1" s="52" t="s">
        <v>555</v>
      </c>
    </row>
    <row r="2" spans="1:24" x14ac:dyDescent="0.2">
      <c r="A2" s="64" t="s">
        <v>551</v>
      </c>
      <c r="B2" s="1"/>
      <c r="C2" s="1"/>
      <c r="D2" s="1"/>
      <c r="E2" s="1"/>
    </row>
    <row r="3" spans="1:24" x14ac:dyDescent="0.2">
      <c r="B3" s="115" t="s">
        <v>552</v>
      </c>
      <c r="C3" s="115"/>
      <c r="D3" s="115"/>
      <c r="E3" s="115"/>
      <c r="F3" s="115"/>
      <c r="G3" s="115"/>
      <c r="H3" s="115"/>
      <c r="I3" s="115"/>
      <c r="J3" s="115"/>
      <c r="K3" s="115"/>
      <c r="L3" s="115"/>
      <c r="M3" s="115"/>
      <c r="N3" s="115"/>
      <c r="O3" s="115"/>
      <c r="P3" s="115"/>
      <c r="Q3" s="115"/>
      <c r="R3" s="115"/>
      <c r="S3" s="115"/>
      <c r="T3" s="115"/>
      <c r="U3" s="115"/>
      <c r="V3" s="115"/>
      <c r="W3" s="115"/>
      <c r="X3" s="115"/>
    </row>
    <row r="4" spans="1:24" x14ac:dyDescent="0.2">
      <c r="B4" s="6">
        <v>2001</v>
      </c>
      <c r="C4" s="6">
        <v>2002</v>
      </c>
      <c r="D4" s="6">
        <v>2003</v>
      </c>
      <c r="E4" s="6">
        <v>2004</v>
      </c>
      <c r="F4" s="6">
        <v>2005</v>
      </c>
      <c r="G4" s="6">
        <v>2006</v>
      </c>
      <c r="H4" s="6">
        <v>2007</v>
      </c>
      <c r="I4" s="6">
        <v>2008</v>
      </c>
      <c r="J4" s="6">
        <v>2009</v>
      </c>
      <c r="K4" s="6">
        <v>2010</v>
      </c>
      <c r="L4" s="6">
        <v>2011</v>
      </c>
      <c r="M4" s="6">
        <v>2012</v>
      </c>
      <c r="N4" s="6">
        <v>2013</v>
      </c>
      <c r="O4" s="6">
        <v>2014</v>
      </c>
      <c r="P4" s="6">
        <v>2015</v>
      </c>
      <c r="Q4" s="6">
        <v>2016</v>
      </c>
      <c r="R4" s="6">
        <v>2017</v>
      </c>
      <c r="S4" s="6">
        <v>2018</v>
      </c>
      <c r="T4" s="6">
        <v>2019</v>
      </c>
      <c r="U4" s="6">
        <v>2020</v>
      </c>
      <c r="V4" s="6">
        <v>2021</v>
      </c>
      <c r="W4" s="6">
        <v>2022</v>
      </c>
      <c r="X4" s="6">
        <v>2023</v>
      </c>
    </row>
    <row r="5" spans="1:24" x14ac:dyDescent="0.2">
      <c r="A5" s="1" t="s">
        <v>482</v>
      </c>
      <c r="B5" s="100">
        <v>2000</v>
      </c>
      <c r="C5" s="100">
        <v>3000</v>
      </c>
      <c r="D5" s="100">
        <v>3000</v>
      </c>
      <c r="E5" s="100">
        <v>3000</v>
      </c>
      <c r="F5" s="100">
        <v>4000</v>
      </c>
      <c r="G5" s="100">
        <v>4000</v>
      </c>
      <c r="H5" s="100">
        <v>4000</v>
      </c>
      <c r="I5" s="100">
        <v>5000</v>
      </c>
      <c r="J5" s="100">
        <v>5000</v>
      </c>
      <c r="K5" s="100">
        <v>5000</v>
      </c>
      <c r="L5" s="100">
        <v>5000</v>
      </c>
      <c r="M5" s="100">
        <v>5000</v>
      </c>
      <c r="N5" s="100">
        <v>5500</v>
      </c>
      <c r="O5" s="100">
        <v>5500</v>
      </c>
      <c r="P5" s="100">
        <v>5500</v>
      </c>
      <c r="Q5" s="100">
        <v>5500</v>
      </c>
      <c r="R5" s="100">
        <v>5500</v>
      </c>
      <c r="S5" s="100">
        <v>5500</v>
      </c>
      <c r="T5" s="100">
        <v>6000</v>
      </c>
      <c r="U5" s="100">
        <v>6000</v>
      </c>
      <c r="V5" s="100">
        <v>6000</v>
      </c>
      <c r="W5" s="100">
        <v>6000</v>
      </c>
      <c r="X5" s="100">
        <v>6500</v>
      </c>
    </row>
    <row r="6" spans="1:24" x14ac:dyDescent="0.2">
      <c r="A6" s="1" t="s">
        <v>481</v>
      </c>
      <c r="B6" s="100">
        <v>0</v>
      </c>
      <c r="C6" s="100">
        <v>500</v>
      </c>
      <c r="D6" s="100">
        <v>500</v>
      </c>
      <c r="E6" s="100">
        <v>500</v>
      </c>
      <c r="F6" s="100">
        <v>500</v>
      </c>
      <c r="G6" s="100">
        <v>1000</v>
      </c>
      <c r="H6" s="100">
        <v>1000</v>
      </c>
      <c r="I6" s="100">
        <v>1000</v>
      </c>
      <c r="J6" s="100">
        <v>1000</v>
      </c>
      <c r="K6" s="100">
        <v>1000</v>
      </c>
      <c r="L6" s="100">
        <v>1000</v>
      </c>
      <c r="M6" s="100">
        <v>1000</v>
      </c>
      <c r="N6" s="100">
        <v>1000</v>
      </c>
      <c r="O6" s="100">
        <v>1000</v>
      </c>
      <c r="P6" s="100">
        <v>1000</v>
      </c>
      <c r="Q6" s="100">
        <v>1000</v>
      </c>
      <c r="R6" s="100">
        <v>1000</v>
      </c>
      <c r="S6" s="100">
        <v>1000</v>
      </c>
      <c r="T6" s="100">
        <v>1000</v>
      </c>
      <c r="U6" s="100">
        <v>1000</v>
      </c>
      <c r="V6" s="100">
        <v>1000</v>
      </c>
      <c r="W6" s="100">
        <v>1000</v>
      </c>
      <c r="X6" s="100">
        <v>1000</v>
      </c>
    </row>
    <row r="8" spans="1:24" x14ac:dyDescent="0.2">
      <c r="A8" s="65" t="s">
        <v>553</v>
      </c>
    </row>
    <row r="9" spans="1:24" x14ac:dyDescent="0.2">
      <c r="A9" s="65" t="s">
        <v>554</v>
      </c>
    </row>
  </sheetData>
  <mergeCells count="1">
    <mergeCell ref="B3:X3"/>
  </mergeCells>
  <pageMargins left="0.7" right="0.7" top="0.75" bottom="0.75" header="0.3" footer="0.3"/>
  <pageSetup scale="4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20E7-4E4B-452A-919A-E07DEA3BDFAD}">
  <sheetPr>
    <pageSetUpPr fitToPage="1"/>
  </sheetPr>
  <dimension ref="A1:B13"/>
  <sheetViews>
    <sheetView zoomScale="75" zoomScaleNormal="75" workbookViewId="0">
      <selection activeCell="A2" sqref="A2"/>
    </sheetView>
  </sheetViews>
  <sheetFormatPr baseColWidth="10" defaultColWidth="8.83203125" defaultRowHeight="15" x14ac:dyDescent="0.2"/>
  <cols>
    <col min="1" max="1" width="102.33203125" bestFit="1" customWidth="1"/>
  </cols>
  <sheetData>
    <row r="1" spans="1:2" x14ac:dyDescent="0.2">
      <c r="A1" s="52" t="s">
        <v>84</v>
      </c>
    </row>
    <row r="2" spans="1:2" x14ac:dyDescent="0.2">
      <c r="A2" s="64" t="s">
        <v>556</v>
      </c>
    </row>
    <row r="3" spans="1:2" x14ac:dyDescent="0.2">
      <c r="A3" s="65" t="s">
        <v>557</v>
      </c>
    </row>
    <row r="5" spans="1:2" x14ac:dyDescent="0.2">
      <c r="A5" t="s">
        <v>486</v>
      </c>
      <c r="B5" s="42">
        <v>55</v>
      </c>
    </row>
    <row r="6" spans="1:2" x14ac:dyDescent="0.2">
      <c r="A6" t="s">
        <v>485</v>
      </c>
      <c r="B6" s="42">
        <v>4</v>
      </c>
    </row>
    <row r="7" spans="1:2" x14ac:dyDescent="0.2">
      <c r="A7" t="s">
        <v>484</v>
      </c>
      <c r="B7" s="42">
        <v>5</v>
      </c>
    </row>
    <row r="8" spans="1:2" x14ac:dyDescent="0.2">
      <c r="A8" t="s">
        <v>483</v>
      </c>
      <c r="B8" s="42">
        <v>36</v>
      </c>
    </row>
    <row r="10" spans="1:2" x14ac:dyDescent="0.2">
      <c r="A10" s="65" t="s">
        <v>560</v>
      </c>
    </row>
    <row r="11" spans="1:2" x14ac:dyDescent="0.2">
      <c r="A11" s="65" t="s">
        <v>561</v>
      </c>
    </row>
    <row r="12" spans="1:2" x14ac:dyDescent="0.2">
      <c r="A12" s="65" t="s">
        <v>558</v>
      </c>
    </row>
    <row r="13" spans="1:2" x14ac:dyDescent="0.2">
      <c r="A13" t="s">
        <v>559</v>
      </c>
    </row>
  </sheetData>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19"/>
  <sheetViews>
    <sheetView workbookViewId="0">
      <selection activeCell="A2" sqref="A2"/>
    </sheetView>
  </sheetViews>
  <sheetFormatPr baseColWidth="10" defaultColWidth="8.83203125" defaultRowHeight="15" x14ac:dyDescent="0.2"/>
  <cols>
    <col min="1" max="1" width="61.83203125" bestFit="1" customWidth="1"/>
    <col min="2" max="2" width="35.6640625" bestFit="1" customWidth="1"/>
    <col min="3" max="3" width="1" customWidth="1"/>
    <col min="4" max="4" width="15.33203125" customWidth="1"/>
    <col min="5" max="5" width="13.5" customWidth="1"/>
    <col min="6" max="6" width="12" customWidth="1"/>
    <col min="7" max="7" width="11.5" customWidth="1"/>
    <col min="8" max="8" width="16.1640625" customWidth="1"/>
  </cols>
  <sheetData>
    <row r="1" spans="1:8" x14ac:dyDescent="0.2">
      <c r="A1" s="52" t="s">
        <v>106</v>
      </c>
    </row>
    <row r="2" spans="1:8" x14ac:dyDescent="0.2">
      <c r="A2" s="53" t="s">
        <v>308</v>
      </c>
    </row>
    <row r="3" spans="1:8" ht="17" x14ac:dyDescent="0.2">
      <c r="A3" s="61" t="s">
        <v>434</v>
      </c>
    </row>
    <row r="4" spans="1:8" x14ac:dyDescent="0.2">
      <c r="D4" s="115" t="s">
        <v>85</v>
      </c>
      <c r="E4" s="115"/>
      <c r="F4" s="115"/>
      <c r="G4" s="115"/>
      <c r="H4" s="115"/>
    </row>
    <row r="5" spans="1:8" x14ac:dyDescent="0.2">
      <c r="A5" s="49" t="s">
        <v>309</v>
      </c>
      <c r="B5" s="6" t="s">
        <v>310</v>
      </c>
      <c r="D5" s="4" t="s">
        <v>19</v>
      </c>
      <c r="E5" s="4" t="s">
        <v>20</v>
      </c>
      <c r="F5" s="4" t="s">
        <v>21</v>
      </c>
      <c r="G5" s="4" t="s">
        <v>22</v>
      </c>
      <c r="H5" s="4" t="s">
        <v>23</v>
      </c>
    </row>
    <row r="6" spans="1:8" x14ac:dyDescent="0.2">
      <c r="A6" s="1" t="s">
        <v>311</v>
      </c>
      <c r="B6" s="16">
        <v>70</v>
      </c>
      <c r="C6" s="48"/>
      <c r="D6" s="14">
        <v>51</v>
      </c>
      <c r="E6" s="14">
        <v>63</v>
      </c>
      <c r="F6" s="14">
        <v>68</v>
      </c>
      <c r="G6" s="14">
        <v>74</v>
      </c>
      <c r="H6" s="14">
        <v>76</v>
      </c>
    </row>
    <row r="7" spans="1:8" x14ac:dyDescent="0.2">
      <c r="A7" s="3" t="s">
        <v>312</v>
      </c>
      <c r="B7" s="16">
        <v>31</v>
      </c>
      <c r="C7" s="48"/>
      <c r="D7" s="14">
        <v>25</v>
      </c>
      <c r="E7" s="14">
        <v>29</v>
      </c>
      <c r="F7" s="14">
        <v>25</v>
      </c>
      <c r="G7" s="14">
        <v>31</v>
      </c>
      <c r="H7" s="14">
        <v>36</v>
      </c>
    </row>
    <row r="8" spans="1:8" x14ac:dyDescent="0.2">
      <c r="A8" s="3" t="s">
        <v>313</v>
      </c>
      <c r="B8" s="16">
        <v>25</v>
      </c>
      <c r="C8" s="48"/>
      <c r="D8" s="14">
        <v>14</v>
      </c>
      <c r="E8" s="14">
        <v>16</v>
      </c>
      <c r="F8" s="14">
        <v>26</v>
      </c>
      <c r="G8" s="14">
        <v>30</v>
      </c>
      <c r="H8" s="14">
        <v>28</v>
      </c>
    </row>
    <row r="9" spans="1:8" x14ac:dyDescent="0.2">
      <c r="A9" s="3" t="s">
        <v>314</v>
      </c>
      <c r="B9" s="16">
        <v>20</v>
      </c>
      <c r="C9" s="48"/>
      <c r="D9" s="14">
        <v>17</v>
      </c>
      <c r="E9" s="14">
        <v>21</v>
      </c>
      <c r="F9" s="14">
        <v>20</v>
      </c>
      <c r="G9" s="14">
        <v>21</v>
      </c>
      <c r="H9" s="14">
        <v>21</v>
      </c>
    </row>
    <row r="10" spans="1:8" x14ac:dyDescent="0.2">
      <c r="A10" s="3" t="s">
        <v>315</v>
      </c>
      <c r="B10" s="16">
        <v>7</v>
      </c>
      <c r="C10" s="48"/>
      <c r="D10" s="14">
        <v>3</v>
      </c>
      <c r="E10" s="14">
        <v>7</v>
      </c>
      <c r="F10" s="14">
        <v>6</v>
      </c>
      <c r="G10" s="14">
        <v>6</v>
      </c>
      <c r="H10" s="14">
        <v>9</v>
      </c>
    </row>
    <row r="11" spans="1:8" x14ac:dyDescent="0.2">
      <c r="A11" s="1" t="s">
        <v>316</v>
      </c>
      <c r="B11" s="16">
        <v>28</v>
      </c>
      <c r="C11" s="48"/>
      <c r="D11" s="14">
        <v>30</v>
      </c>
      <c r="E11" s="14">
        <v>33</v>
      </c>
      <c r="F11" s="14">
        <v>32</v>
      </c>
      <c r="G11" s="14">
        <v>26</v>
      </c>
      <c r="H11" s="14">
        <v>26</v>
      </c>
    </row>
    <row r="12" spans="1:8" x14ac:dyDescent="0.2">
      <c r="A12" s="3" t="s">
        <v>317</v>
      </c>
      <c r="B12" s="16">
        <v>18</v>
      </c>
      <c r="C12" s="48"/>
      <c r="D12" s="14">
        <v>19</v>
      </c>
      <c r="E12" s="14">
        <v>20</v>
      </c>
      <c r="F12" s="14">
        <v>22</v>
      </c>
      <c r="G12" s="14">
        <v>16</v>
      </c>
      <c r="H12" s="14">
        <v>18</v>
      </c>
    </row>
    <row r="13" spans="1:8" x14ac:dyDescent="0.2">
      <c r="A13" s="3" t="s">
        <v>318</v>
      </c>
      <c r="B13" s="16">
        <v>11</v>
      </c>
      <c r="C13" s="48"/>
      <c r="D13" s="14">
        <v>12</v>
      </c>
      <c r="E13" s="14">
        <v>16</v>
      </c>
      <c r="F13" s="14">
        <v>10</v>
      </c>
      <c r="G13" s="14">
        <v>11</v>
      </c>
      <c r="H13" s="14">
        <v>10</v>
      </c>
    </row>
    <row r="14" spans="1:8" x14ac:dyDescent="0.2">
      <c r="A14" s="3" t="s">
        <v>319</v>
      </c>
      <c r="B14" s="16">
        <v>7</v>
      </c>
      <c r="C14" s="48"/>
      <c r="D14" s="14">
        <v>3</v>
      </c>
      <c r="E14" s="14">
        <v>7</v>
      </c>
      <c r="F14" s="14">
        <v>6</v>
      </c>
      <c r="G14" s="14">
        <v>9</v>
      </c>
      <c r="H14" s="14">
        <v>7</v>
      </c>
    </row>
    <row r="15" spans="1:8" x14ac:dyDescent="0.2">
      <c r="A15" s="3" t="s">
        <v>320</v>
      </c>
      <c r="B15" s="16">
        <v>5</v>
      </c>
      <c r="C15" s="48"/>
      <c r="D15" s="14">
        <v>9</v>
      </c>
      <c r="E15" s="14">
        <v>12</v>
      </c>
      <c r="F15" s="14">
        <v>5</v>
      </c>
      <c r="G15" s="14">
        <v>3</v>
      </c>
      <c r="H15" s="14">
        <v>3</v>
      </c>
    </row>
    <row r="17" spans="1:1" ht="17" x14ac:dyDescent="0.2">
      <c r="A17" s="60" t="s">
        <v>259</v>
      </c>
    </row>
    <row r="18" spans="1:1" x14ac:dyDescent="0.2">
      <c r="A18" s="61" t="s">
        <v>82</v>
      </c>
    </row>
    <row r="19" spans="1:1" x14ac:dyDescent="0.2">
      <c r="A19" s="61" t="s">
        <v>83</v>
      </c>
    </row>
  </sheetData>
  <mergeCells count="1">
    <mergeCell ref="D4:H4"/>
  </mergeCells>
  <pageMargins left="0.7" right="0.7" top="0.75" bottom="0.75" header="0.3" footer="0.3"/>
  <pageSetup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85D6D-D412-4332-B6A7-F490748D1254}">
  <sheetPr>
    <pageSetUpPr fitToPage="1"/>
  </sheetPr>
  <dimension ref="A1:Q40"/>
  <sheetViews>
    <sheetView topLeftCell="A21" workbookViewId="0">
      <selection activeCell="J44" sqref="J44"/>
    </sheetView>
  </sheetViews>
  <sheetFormatPr baseColWidth="10" defaultColWidth="8.83203125" defaultRowHeight="15" x14ac:dyDescent="0.2"/>
  <cols>
    <col min="1" max="1" width="68.33203125" customWidth="1"/>
    <col min="2" max="6" width="8.5" customWidth="1"/>
  </cols>
  <sheetData>
    <row r="1" spans="1:17" x14ac:dyDescent="0.2">
      <c r="A1" s="52" t="s">
        <v>118</v>
      </c>
      <c r="B1" s="52"/>
      <c r="C1" s="52"/>
    </row>
    <row r="2" spans="1:17" x14ac:dyDescent="0.2">
      <c r="A2" s="52" t="s">
        <v>507</v>
      </c>
      <c r="B2" s="52"/>
      <c r="C2" s="52"/>
    </row>
    <row r="3" spans="1:17" x14ac:dyDescent="0.2">
      <c r="A3" t="s">
        <v>506</v>
      </c>
      <c r="B3" s="89"/>
      <c r="C3" s="89"/>
    </row>
    <row r="4" spans="1:17" x14ac:dyDescent="0.2">
      <c r="B4" s="116" t="s">
        <v>85</v>
      </c>
      <c r="C4" s="116"/>
      <c r="D4" s="116"/>
      <c r="E4" s="116"/>
      <c r="F4" s="116"/>
      <c r="G4" s="116"/>
      <c r="H4" s="116"/>
      <c r="I4" s="116"/>
      <c r="J4" s="116"/>
      <c r="K4" s="116"/>
      <c r="L4" s="108"/>
      <c r="M4" s="108"/>
      <c r="N4" s="108"/>
      <c r="O4" s="108"/>
      <c r="P4" s="108"/>
      <c r="Q4" s="108"/>
    </row>
    <row r="5" spans="1:17" x14ac:dyDescent="0.2">
      <c r="B5" s="4">
        <v>2007</v>
      </c>
      <c r="C5" s="4">
        <v>2008</v>
      </c>
      <c r="D5" s="4">
        <v>2009</v>
      </c>
      <c r="E5" s="4">
        <v>2010</v>
      </c>
      <c r="F5" s="4" t="s">
        <v>505</v>
      </c>
      <c r="G5" s="4">
        <v>2012</v>
      </c>
      <c r="H5" s="4">
        <v>2013</v>
      </c>
      <c r="I5" s="4">
        <v>2014</v>
      </c>
      <c r="J5" s="4">
        <v>2015</v>
      </c>
      <c r="K5" s="4">
        <v>2016</v>
      </c>
      <c r="L5" s="4">
        <v>2017</v>
      </c>
      <c r="M5" s="4">
        <v>2018</v>
      </c>
      <c r="N5" s="4">
        <v>2019</v>
      </c>
      <c r="O5" s="4">
        <v>2020</v>
      </c>
      <c r="P5" s="4">
        <v>2021</v>
      </c>
      <c r="Q5" s="4">
        <v>2022</v>
      </c>
    </row>
    <row r="6" spans="1:17" ht="17" x14ac:dyDescent="0.2">
      <c r="A6" s="52" t="s">
        <v>504</v>
      </c>
      <c r="B6" s="4"/>
      <c r="C6" s="52"/>
    </row>
    <row r="7" spans="1:17" x14ac:dyDescent="0.2">
      <c r="A7" t="s">
        <v>502</v>
      </c>
      <c r="B7" s="104"/>
      <c r="C7" s="89"/>
    </row>
    <row r="8" spans="1:17" x14ac:dyDescent="0.2">
      <c r="A8" t="s">
        <v>491</v>
      </c>
      <c r="B8" s="42">
        <v>64</v>
      </c>
      <c r="C8" s="42">
        <v>62</v>
      </c>
      <c r="D8" s="42">
        <v>63</v>
      </c>
      <c r="E8" s="42">
        <v>62</v>
      </c>
      <c r="F8" s="42">
        <v>58</v>
      </c>
      <c r="G8" s="42">
        <v>61</v>
      </c>
      <c r="H8" s="42">
        <v>61</v>
      </c>
      <c r="I8" s="42">
        <v>60</v>
      </c>
      <c r="J8" s="42">
        <v>54</v>
      </c>
      <c r="K8" s="42">
        <v>51</v>
      </c>
      <c r="L8" s="42">
        <v>57</v>
      </c>
      <c r="M8" s="42">
        <v>56</v>
      </c>
      <c r="N8" s="42">
        <v>56</v>
      </c>
      <c r="O8" s="42">
        <v>54</v>
      </c>
      <c r="P8" s="42">
        <v>52</v>
      </c>
      <c r="Q8" s="42">
        <v>44</v>
      </c>
    </row>
    <row r="9" spans="1:17" x14ac:dyDescent="0.2">
      <c r="A9" t="s">
        <v>490</v>
      </c>
      <c r="B9" s="42">
        <v>20</v>
      </c>
      <c r="C9" s="42">
        <v>22</v>
      </c>
      <c r="D9" s="42">
        <v>20</v>
      </c>
      <c r="E9" s="42">
        <v>22</v>
      </c>
      <c r="F9" s="42">
        <v>25</v>
      </c>
      <c r="G9" s="42">
        <v>23</v>
      </c>
      <c r="H9" s="42">
        <v>22</v>
      </c>
      <c r="I9" s="42">
        <v>23</v>
      </c>
      <c r="J9" s="42">
        <v>27</v>
      </c>
      <c r="K9" s="42">
        <v>29</v>
      </c>
      <c r="L9" s="42">
        <v>24</v>
      </c>
      <c r="M9" s="42">
        <v>23</v>
      </c>
      <c r="N9" s="42">
        <v>23</v>
      </c>
      <c r="O9" s="42">
        <v>23</v>
      </c>
      <c r="P9" s="42">
        <v>26</v>
      </c>
      <c r="Q9" s="42">
        <v>27</v>
      </c>
    </row>
    <row r="10" spans="1:17" x14ac:dyDescent="0.2">
      <c r="A10" t="s">
        <v>450</v>
      </c>
      <c r="B10" s="42">
        <v>16</v>
      </c>
      <c r="C10" s="42">
        <v>16</v>
      </c>
      <c r="D10" s="42">
        <v>17</v>
      </c>
      <c r="E10" s="42">
        <v>16</v>
      </c>
      <c r="F10" s="42">
        <v>17</v>
      </c>
      <c r="G10" s="42">
        <v>16</v>
      </c>
      <c r="H10" s="42">
        <v>17</v>
      </c>
      <c r="I10" s="42">
        <v>17</v>
      </c>
      <c r="J10" s="42">
        <v>19</v>
      </c>
      <c r="K10" s="42">
        <v>20</v>
      </c>
      <c r="L10" s="42">
        <v>19</v>
      </c>
      <c r="M10" s="42">
        <v>21</v>
      </c>
      <c r="N10" s="42">
        <v>21</v>
      </c>
      <c r="O10" s="42">
        <v>23</v>
      </c>
      <c r="P10" s="42">
        <v>22</v>
      </c>
      <c r="Q10" s="42">
        <v>29</v>
      </c>
    </row>
    <row r="11" spans="1:17" x14ac:dyDescent="0.2">
      <c r="B11" s="42"/>
      <c r="C11" s="42"/>
      <c r="D11" s="42"/>
      <c r="E11" s="42"/>
      <c r="F11" s="42"/>
    </row>
    <row r="12" spans="1:17" ht="17" x14ac:dyDescent="0.2">
      <c r="A12" s="52" t="s">
        <v>503</v>
      </c>
      <c r="B12" s="4"/>
      <c r="C12" s="4"/>
      <c r="D12" s="42"/>
      <c r="E12" s="42"/>
      <c r="F12" s="42"/>
    </row>
    <row r="13" spans="1:17" x14ac:dyDescent="0.2">
      <c r="A13" t="s">
        <v>502</v>
      </c>
      <c r="B13" s="104"/>
      <c r="C13" s="104"/>
      <c r="D13" s="42"/>
      <c r="E13" s="42"/>
      <c r="F13" s="42"/>
    </row>
    <row r="14" spans="1:17" x14ac:dyDescent="0.2">
      <c r="A14" t="s">
        <v>501</v>
      </c>
      <c r="B14" s="42">
        <v>61</v>
      </c>
      <c r="C14" s="42">
        <v>59</v>
      </c>
      <c r="D14" s="42">
        <v>60</v>
      </c>
      <c r="E14" s="42">
        <v>59</v>
      </c>
      <c r="F14" s="42">
        <v>54</v>
      </c>
      <c r="G14" s="42">
        <v>56</v>
      </c>
      <c r="H14" s="42">
        <v>56</v>
      </c>
      <c r="I14" s="42">
        <v>56</v>
      </c>
      <c r="J14" s="42">
        <v>50</v>
      </c>
      <c r="K14" s="42">
        <v>48</v>
      </c>
      <c r="L14" s="42">
        <v>52</v>
      </c>
      <c r="M14" s="42">
        <v>53</v>
      </c>
      <c r="N14" s="42">
        <v>53</v>
      </c>
      <c r="O14" s="42">
        <v>51</v>
      </c>
      <c r="P14" s="42">
        <v>48</v>
      </c>
      <c r="Q14" s="42">
        <v>42</v>
      </c>
    </row>
    <row r="15" spans="1:17" x14ac:dyDescent="0.2">
      <c r="A15" t="s">
        <v>500</v>
      </c>
      <c r="B15" s="42">
        <v>3</v>
      </c>
      <c r="C15" s="42">
        <v>4</v>
      </c>
      <c r="D15" s="42">
        <v>3</v>
      </c>
      <c r="E15" s="42">
        <v>3</v>
      </c>
      <c r="F15" s="42">
        <v>5</v>
      </c>
      <c r="G15" s="42">
        <v>5</v>
      </c>
      <c r="H15" s="42">
        <v>5</v>
      </c>
      <c r="I15" s="42">
        <v>4</v>
      </c>
      <c r="J15" s="42">
        <v>5</v>
      </c>
      <c r="K15" s="42">
        <v>3</v>
      </c>
      <c r="L15" s="42">
        <v>5</v>
      </c>
      <c r="M15" s="42">
        <v>3</v>
      </c>
      <c r="N15" s="42">
        <v>3</v>
      </c>
      <c r="O15" s="42">
        <v>3</v>
      </c>
      <c r="P15" s="42">
        <v>4</v>
      </c>
      <c r="Q15" s="42">
        <v>2</v>
      </c>
    </row>
    <row r="16" spans="1:17" x14ac:dyDescent="0.2">
      <c r="A16" t="s">
        <v>499</v>
      </c>
      <c r="B16" s="42">
        <v>15</v>
      </c>
      <c r="C16" s="42">
        <v>17</v>
      </c>
      <c r="D16" s="42">
        <v>16</v>
      </c>
      <c r="E16" s="42">
        <v>18</v>
      </c>
      <c r="F16" s="42">
        <v>20</v>
      </c>
      <c r="G16" s="42">
        <v>19</v>
      </c>
      <c r="H16" s="42">
        <v>18</v>
      </c>
      <c r="I16" s="42">
        <v>18</v>
      </c>
      <c r="J16" s="42">
        <v>22</v>
      </c>
      <c r="K16" s="42">
        <v>23</v>
      </c>
      <c r="L16" s="42">
        <v>18</v>
      </c>
      <c r="M16" s="42">
        <v>17</v>
      </c>
      <c r="N16" s="42">
        <v>18</v>
      </c>
      <c r="O16" s="42">
        <v>18</v>
      </c>
      <c r="P16" s="42">
        <v>20</v>
      </c>
      <c r="Q16" s="42">
        <v>21</v>
      </c>
    </row>
    <row r="17" spans="1:17" x14ac:dyDescent="0.2">
      <c r="A17" t="s">
        <v>498</v>
      </c>
      <c r="B17" s="42">
        <v>6</v>
      </c>
      <c r="C17" s="42">
        <v>5</v>
      </c>
      <c r="D17" s="42">
        <v>4</v>
      </c>
      <c r="E17" s="42">
        <v>4</v>
      </c>
      <c r="F17" s="42">
        <v>5</v>
      </c>
      <c r="G17" s="42">
        <v>4</v>
      </c>
      <c r="H17" s="42">
        <v>4</v>
      </c>
      <c r="I17" s="42">
        <v>5</v>
      </c>
      <c r="J17" s="42">
        <v>5</v>
      </c>
      <c r="K17" s="42">
        <v>6</v>
      </c>
      <c r="L17" s="42">
        <v>6</v>
      </c>
      <c r="M17" s="42">
        <v>6</v>
      </c>
      <c r="N17" s="42">
        <v>5</v>
      </c>
      <c r="O17" s="42">
        <v>5</v>
      </c>
      <c r="P17" s="42">
        <v>6</v>
      </c>
      <c r="Q17" s="42">
        <v>6</v>
      </c>
    </row>
    <row r="18" spans="1:17" x14ac:dyDescent="0.2">
      <c r="A18" t="s">
        <v>497</v>
      </c>
      <c r="B18" s="42">
        <v>6</v>
      </c>
      <c r="C18" s="42">
        <v>4</v>
      </c>
      <c r="D18" s="42">
        <v>5</v>
      </c>
      <c r="E18" s="42">
        <v>7</v>
      </c>
      <c r="F18" s="42">
        <v>5</v>
      </c>
      <c r="G18" s="42">
        <v>4</v>
      </c>
      <c r="H18" s="42">
        <v>5</v>
      </c>
      <c r="I18" s="42">
        <v>6</v>
      </c>
      <c r="J18" s="42">
        <v>6</v>
      </c>
      <c r="K18" s="42">
        <v>4</v>
      </c>
      <c r="L18" s="42">
        <v>4</v>
      </c>
      <c r="M18" s="42">
        <v>4</v>
      </c>
      <c r="N18" s="42">
        <v>3</v>
      </c>
      <c r="O18" s="42">
        <v>4</v>
      </c>
      <c r="P18" s="42">
        <v>9</v>
      </c>
      <c r="Q18" s="42">
        <v>8</v>
      </c>
    </row>
    <row r="19" spans="1:17" x14ac:dyDescent="0.2">
      <c r="A19" t="s">
        <v>496</v>
      </c>
      <c r="B19" s="42">
        <v>9</v>
      </c>
      <c r="C19" s="42">
        <v>11</v>
      </c>
      <c r="D19" s="42">
        <v>12</v>
      </c>
      <c r="E19" s="42">
        <v>9</v>
      </c>
      <c r="F19" s="42">
        <v>13</v>
      </c>
      <c r="G19" s="42">
        <v>12</v>
      </c>
      <c r="H19" s="42">
        <v>12</v>
      </c>
      <c r="I19" s="42">
        <v>11</v>
      </c>
      <c r="J19" s="42">
        <v>12</v>
      </c>
      <c r="K19" s="42">
        <v>16</v>
      </c>
      <c r="L19" s="42">
        <v>15</v>
      </c>
      <c r="M19" s="42">
        <v>17</v>
      </c>
      <c r="N19" s="42">
        <v>18</v>
      </c>
      <c r="O19" s="42">
        <v>19</v>
      </c>
      <c r="P19" s="42">
        <v>13</v>
      </c>
      <c r="Q19" s="42">
        <v>21</v>
      </c>
    </row>
    <row r="20" spans="1:17" x14ac:dyDescent="0.2">
      <c r="B20" s="42"/>
      <c r="C20" s="42"/>
      <c r="D20" s="42"/>
      <c r="E20" s="42"/>
      <c r="F20" s="42"/>
    </row>
    <row r="21" spans="1:17" x14ac:dyDescent="0.2">
      <c r="A21" s="52" t="s">
        <v>264</v>
      </c>
      <c r="B21" s="4"/>
      <c r="C21" s="4"/>
      <c r="D21" s="42"/>
      <c r="E21" s="42"/>
      <c r="F21" s="42"/>
    </row>
    <row r="22" spans="1:17" x14ac:dyDescent="0.2">
      <c r="A22" t="s">
        <v>492</v>
      </c>
      <c r="B22" s="42">
        <v>18</v>
      </c>
      <c r="C22" s="42">
        <v>20</v>
      </c>
      <c r="D22" s="42">
        <v>19</v>
      </c>
      <c r="E22" s="42">
        <v>15</v>
      </c>
      <c r="F22" s="42">
        <v>22</v>
      </c>
      <c r="G22" s="42">
        <v>21</v>
      </c>
      <c r="H22" s="42">
        <v>21</v>
      </c>
      <c r="I22" s="42">
        <v>20</v>
      </c>
      <c r="J22" s="42">
        <v>22</v>
      </c>
      <c r="K22" s="42">
        <v>25</v>
      </c>
      <c r="L22" s="42">
        <v>26</v>
      </c>
      <c r="M22" s="42">
        <v>26</v>
      </c>
      <c r="N22" s="42">
        <v>25</v>
      </c>
      <c r="O22" s="42">
        <v>27</v>
      </c>
      <c r="P22" s="42">
        <v>23</v>
      </c>
      <c r="Q22" s="42">
        <v>29</v>
      </c>
    </row>
    <row r="23" spans="1:17" x14ac:dyDescent="0.2">
      <c r="B23" s="42"/>
      <c r="C23" s="42"/>
      <c r="D23" s="42"/>
      <c r="E23" s="42"/>
      <c r="F23" s="42"/>
    </row>
    <row r="24" spans="1:17" ht="17" x14ac:dyDescent="0.2">
      <c r="A24" s="52" t="s">
        <v>495</v>
      </c>
      <c r="B24" s="4"/>
      <c r="C24" s="4"/>
      <c r="D24" s="42"/>
      <c r="E24" s="42"/>
      <c r="F24" s="42"/>
    </row>
    <row r="25" spans="1:17" ht="17" x14ac:dyDescent="0.2">
      <c r="A25" t="s">
        <v>494</v>
      </c>
      <c r="B25" s="104"/>
      <c r="C25" s="104"/>
      <c r="D25" s="42"/>
      <c r="E25" s="42"/>
      <c r="F25" s="42"/>
    </row>
    <row r="26" spans="1:17" x14ac:dyDescent="0.2">
      <c r="A26" t="s">
        <v>491</v>
      </c>
      <c r="B26" s="42">
        <v>4</v>
      </c>
      <c r="C26" s="42">
        <v>6</v>
      </c>
      <c r="D26" s="42">
        <v>5</v>
      </c>
      <c r="E26" s="42">
        <v>5</v>
      </c>
      <c r="F26" s="20">
        <v>8.2127033766416897</v>
      </c>
      <c r="G26" s="42">
        <v>7</v>
      </c>
      <c r="H26" s="42">
        <v>8</v>
      </c>
      <c r="I26" s="42">
        <v>7</v>
      </c>
      <c r="J26" s="42">
        <v>9</v>
      </c>
      <c r="K26" s="42">
        <v>5</v>
      </c>
      <c r="L26" s="42">
        <v>8</v>
      </c>
      <c r="M26" s="42">
        <v>5</v>
      </c>
      <c r="N26" s="42">
        <v>5</v>
      </c>
      <c r="O26" s="42">
        <v>6</v>
      </c>
      <c r="P26" s="42">
        <v>7</v>
      </c>
      <c r="Q26" s="42">
        <v>5</v>
      </c>
    </row>
    <row r="27" spans="1:17" x14ac:dyDescent="0.2">
      <c r="A27" t="s">
        <v>490</v>
      </c>
      <c r="B27" s="42">
        <v>27</v>
      </c>
      <c r="C27" s="42">
        <v>24</v>
      </c>
      <c r="D27" s="42">
        <v>19</v>
      </c>
      <c r="E27" s="42">
        <v>17</v>
      </c>
      <c r="F27" s="20">
        <v>18.54565955243665</v>
      </c>
      <c r="G27" s="42">
        <v>17</v>
      </c>
      <c r="H27" s="42">
        <v>19</v>
      </c>
      <c r="I27" s="42">
        <v>20</v>
      </c>
      <c r="J27" s="42">
        <v>18</v>
      </c>
      <c r="K27" s="42">
        <v>21</v>
      </c>
      <c r="L27" s="42">
        <v>27</v>
      </c>
      <c r="M27" s="42">
        <v>25</v>
      </c>
      <c r="N27" s="42">
        <v>21</v>
      </c>
      <c r="O27" s="42">
        <v>22</v>
      </c>
      <c r="P27" s="42">
        <v>23</v>
      </c>
      <c r="Q27" s="42">
        <v>23</v>
      </c>
    </row>
    <row r="28" spans="1:17" x14ac:dyDescent="0.2">
      <c r="A28" t="s">
        <v>450</v>
      </c>
      <c r="B28" s="42">
        <v>59</v>
      </c>
      <c r="C28" s="42">
        <v>73</v>
      </c>
      <c r="D28" s="42">
        <v>70</v>
      </c>
      <c r="E28" s="42">
        <v>53</v>
      </c>
      <c r="F28" s="20">
        <v>72.402200283934405</v>
      </c>
      <c r="G28" s="42">
        <v>74</v>
      </c>
      <c r="H28" s="42">
        <v>70</v>
      </c>
      <c r="I28" s="42">
        <v>67</v>
      </c>
      <c r="J28" s="42">
        <v>66</v>
      </c>
      <c r="K28" s="42">
        <v>82</v>
      </c>
      <c r="L28" s="42">
        <v>80</v>
      </c>
      <c r="M28" s="42">
        <v>83</v>
      </c>
      <c r="N28" s="42">
        <v>84</v>
      </c>
      <c r="O28" s="42">
        <v>81</v>
      </c>
      <c r="P28" s="42">
        <v>60</v>
      </c>
      <c r="Q28" s="42">
        <v>73</v>
      </c>
    </row>
    <row r="29" spans="1:17" x14ac:dyDescent="0.2">
      <c r="B29" s="42"/>
      <c r="C29" s="42"/>
      <c r="D29" s="42"/>
      <c r="E29" s="42"/>
      <c r="F29" s="42"/>
    </row>
    <row r="30" spans="1:17" ht="17" x14ac:dyDescent="0.2">
      <c r="A30" s="52" t="s">
        <v>493</v>
      </c>
      <c r="B30" s="4"/>
      <c r="C30" s="4"/>
      <c r="D30" s="42"/>
      <c r="E30" s="42"/>
      <c r="F30" s="42"/>
    </row>
    <row r="31" spans="1:17" x14ac:dyDescent="0.2">
      <c r="A31" t="s">
        <v>492</v>
      </c>
      <c r="B31" s="104"/>
      <c r="C31" s="104"/>
      <c r="D31" s="42"/>
      <c r="E31" s="42"/>
      <c r="F31" s="42"/>
    </row>
    <row r="32" spans="1:17" x14ac:dyDescent="0.2">
      <c r="A32" t="s">
        <v>491</v>
      </c>
      <c r="B32" s="42">
        <v>16</v>
      </c>
      <c r="C32" s="42">
        <v>18</v>
      </c>
      <c r="D32" s="42">
        <v>16</v>
      </c>
      <c r="E32" s="42">
        <v>20</v>
      </c>
      <c r="F32" s="42">
        <v>22</v>
      </c>
      <c r="G32" s="42">
        <v>22</v>
      </c>
      <c r="H32" s="42">
        <v>22</v>
      </c>
      <c r="I32" s="42">
        <v>20</v>
      </c>
      <c r="J32" s="42">
        <v>22</v>
      </c>
      <c r="K32" s="42">
        <v>11</v>
      </c>
      <c r="L32" s="42">
        <v>17</v>
      </c>
      <c r="M32" s="42">
        <v>11</v>
      </c>
      <c r="N32" s="42">
        <v>11</v>
      </c>
      <c r="O32" s="42">
        <v>12</v>
      </c>
      <c r="P32" s="42">
        <v>15</v>
      </c>
      <c r="Q32" s="42">
        <v>8</v>
      </c>
    </row>
    <row r="33" spans="1:17" x14ac:dyDescent="0.2">
      <c r="A33" t="s">
        <v>490</v>
      </c>
      <c r="B33" s="42">
        <v>31</v>
      </c>
      <c r="C33" s="42">
        <v>26</v>
      </c>
      <c r="D33" s="42">
        <v>20</v>
      </c>
      <c r="E33" s="42">
        <v>25</v>
      </c>
      <c r="F33" s="42">
        <v>21</v>
      </c>
      <c r="G33" s="42">
        <v>19</v>
      </c>
      <c r="H33" s="42">
        <v>21</v>
      </c>
      <c r="I33" s="42">
        <v>23</v>
      </c>
      <c r="J33" s="42">
        <v>22</v>
      </c>
      <c r="K33" s="42">
        <v>24</v>
      </c>
      <c r="L33" s="42">
        <v>25</v>
      </c>
      <c r="M33" s="42">
        <v>23</v>
      </c>
      <c r="N33" s="42">
        <v>19</v>
      </c>
      <c r="O33" s="42">
        <v>19</v>
      </c>
      <c r="P33" s="42">
        <v>27</v>
      </c>
      <c r="Q33" s="42">
        <v>21</v>
      </c>
    </row>
    <row r="34" spans="1:17" x14ac:dyDescent="0.2">
      <c r="A34" t="s">
        <v>450</v>
      </c>
      <c r="B34" s="42">
        <v>53</v>
      </c>
      <c r="C34" s="42">
        <v>56</v>
      </c>
      <c r="D34" s="42">
        <v>64</v>
      </c>
      <c r="E34" s="42">
        <v>55</v>
      </c>
      <c r="F34" s="42">
        <v>57</v>
      </c>
      <c r="G34" s="42">
        <v>59</v>
      </c>
      <c r="H34" s="42">
        <v>57</v>
      </c>
      <c r="I34" s="42">
        <v>57</v>
      </c>
      <c r="J34" s="42">
        <v>56</v>
      </c>
      <c r="K34" s="42">
        <v>65</v>
      </c>
      <c r="L34" s="42">
        <v>58</v>
      </c>
      <c r="M34" s="42">
        <v>66</v>
      </c>
      <c r="N34" s="42">
        <v>70</v>
      </c>
      <c r="O34" s="42">
        <v>69</v>
      </c>
      <c r="P34" s="42">
        <v>58</v>
      </c>
      <c r="Q34" s="42">
        <v>71</v>
      </c>
    </row>
    <row r="36" spans="1:17" ht="17" x14ac:dyDescent="0.2">
      <c r="A36" t="s">
        <v>489</v>
      </c>
    </row>
    <row r="37" spans="1:17" x14ac:dyDescent="0.2">
      <c r="A37" t="s">
        <v>587</v>
      </c>
    </row>
    <row r="38" spans="1:17" ht="17" x14ac:dyDescent="0.2">
      <c r="A38" t="s">
        <v>488</v>
      </c>
      <c r="B38" s="89"/>
      <c r="C38" s="89"/>
    </row>
    <row r="39" spans="1:17" x14ac:dyDescent="0.2">
      <c r="A39" t="s">
        <v>487</v>
      </c>
      <c r="B39" s="89"/>
      <c r="C39" s="89"/>
    </row>
    <row r="40" spans="1:17" x14ac:dyDescent="0.2">
      <c r="A40" t="s">
        <v>83</v>
      </c>
      <c r="B40" s="89"/>
      <c r="C40" s="89"/>
    </row>
  </sheetData>
  <mergeCells count="1">
    <mergeCell ref="B4:Q4"/>
  </mergeCells>
  <pageMargins left="0.7" right="0.7" top="0.75" bottom="0.75" header="0.3" footer="0.3"/>
  <pageSetup scale="5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00C2B-977A-42D2-94C8-968915027393}">
  <sheetPr>
    <pageSetUpPr fitToPage="1"/>
  </sheetPr>
  <dimension ref="A1:P16"/>
  <sheetViews>
    <sheetView zoomScale="75" zoomScaleNormal="75" workbookViewId="0">
      <selection activeCell="AA23" sqref="AA23"/>
    </sheetView>
  </sheetViews>
  <sheetFormatPr baseColWidth="10" defaultColWidth="8.83203125" defaultRowHeight="15" x14ac:dyDescent="0.2"/>
  <cols>
    <col min="1" max="1" width="64.5" bestFit="1" customWidth="1"/>
    <col min="2" max="2" width="13.83203125" style="42" customWidth="1"/>
    <col min="3" max="3" width="12.6640625" style="42" bestFit="1" customWidth="1"/>
    <col min="4" max="4" width="12.6640625" style="42" customWidth="1"/>
    <col min="5" max="5" width="12.6640625" style="42" bestFit="1" customWidth="1"/>
    <col min="6" max="10" width="12.6640625" style="42" customWidth="1"/>
    <col min="11" max="16" width="9.1640625" style="42"/>
  </cols>
  <sheetData>
    <row r="1" spans="1:16" x14ac:dyDescent="0.2">
      <c r="A1" s="52" t="s">
        <v>147</v>
      </c>
    </row>
    <row r="2" spans="1:16" x14ac:dyDescent="0.2">
      <c r="A2" s="64" t="s">
        <v>562</v>
      </c>
    </row>
    <row r="3" spans="1:16" x14ac:dyDescent="0.2">
      <c r="A3" s="65" t="s">
        <v>563</v>
      </c>
    </row>
    <row r="4" spans="1:16" x14ac:dyDescent="0.2">
      <c r="A4" s="65"/>
    </row>
    <row r="5" spans="1:16" x14ac:dyDescent="0.2">
      <c r="B5" s="4">
        <v>2008</v>
      </c>
      <c r="C5" s="4">
        <v>2009</v>
      </c>
      <c r="D5" s="4">
        <v>2010</v>
      </c>
      <c r="E5" s="4">
        <v>2011</v>
      </c>
      <c r="F5" s="4">
        <v>2012</v>
      </c>
      <c r="G5" s="4">
        <v>2013</v>
      </c>
      <c r="H5" s="4">
        <v>2014</v>
      </c>
      <c r="I5" s="4">
        <v>2015</v>
      </c>
      <c r="J5" s="4">
        <v>2016</v>
      </c>
      <c r="K5" s="4">
        <v>2017</v>
      </c>
      <c r="L5" s="4">
        <v>2018</v>
      </c>
      <c r="M5" s="4">
        <v>2019</v>
      </c>
      <c r="N5" s="4">
        <v>2020</v>
      </c>
      <c r="O5" s="4">
        <v>2021</v>
      </c>
      <c r="P5" s="4">
        <v>2022</v>
      </c>
    </row>
    <row r="6" spans="1:16" x14ac:dyDescent="0.2">
      <c r="A6" t="s">
        <v>508</v>
      </c>
      <c r="B6" s="42">
        <v>60</v>
      </c>
      <c r="C6" s="42">
        <v>64</v>
      </c>
      <c r="D6" s="42">
        <v>48</v>
      </c>
      <c r="E6" s="42">
        <v>61</v>
      </c>
      <c r="F6" s="42">
        <v>65</v>
      </c>
      <c r="G6" s="42">
        <v>66</v>
      </c>
      <c r="H6" s="42">
        <v>65</v>
      </c>
      <c r="I6" s="42">
        <v>61</v>
      </c>
      <c r="J6" s="42">
        <v>71</v>
      </c>
      <c r="K6" s="42">
        <v>71</v>
      </c>
      <c r="L6" s="42">
        <v>72</v>
      </c>
      <c r="M6" s="42">
        <v>77</v>
      </c>
      <c r="N6" s="42">
        <v>76</v>
      </c>
      <c r="O6" s="42">
        <v>61</v>
      </c>
      <c r="P6" s="42">
        <v>74</v>
      </c>
    </row>
    <row r="7" spans="1:16" x14ac:dyDescent="0.2">
      <c r="A7" t="s">
        <v>509</v>
      </c>
      <c r="B7" s="42">
        <v>23</v>
      </c>
      <c r="C7" s="42">
        <v>19</v>
      </c>
      <c r="D7" s="42">
        <v>29</v>
      </c>
      <c r="E7" s="42">
        <v>28</v>
      </c>
      <c r="F7" s="42">
        <v>22</v>
      </c>
      <c r="G7" s="42">
        <v>23</v>
      </c>
      <c r="H7" s="42">
        <v>20</v>
      </c>
      <c r="I7" s="42">
        <v>24</v>
      </c>
      <c r="J7" s="42">
        <v>14</v>
      </c>
      <c r="K7" s="42">
        <v>15</v>
      </c>
      <c r="L7" s="42">
        <v>16</v>
      </c>
      <c r="M7" s="42">
        <v>12</v>
      </c>
      <c r="N7" s="42">
        <v>11</v>
      </c>
      <c r="O7" s="42">
        <v>21</v>
      </c>
      <c r="P7" s="42">
        <v>14</v>
      </c>
    </row>
    <row r="8" spans="1:16" x14ac:dyDescent="0.2">
      <c r="A8" t="s">
        <v>510</v>
      </c>
      <c r="B8" s="42">
        <v>4</v>
      </c>
      <c r="C8" s="42">
        <v>8</v>
      </c>
      <c r="D8" s="42">
        <v>16</v>
      </c>
      <c r="E8" s="42">
        <v>6</v>
      </c>
      <c r="F8" s="42">
        <v>6</v>
      </c>
      <c r="G8" s="42">
        <v>5</v>
      </c>
      <c r="H8" s="42">
        <v>8</v>
      </c>
      <c r="I8" s="42">
        <v>9</v>
      </c>
      <c r="J8" s="42">
        <v>10</v>
      </c>
      <c r="K8" s="42">
        <v>8</v>
      </c>
      <c r="L8" s="42">
        <v>7</v>
      </c>
      <c r="M8" s="42">
        <v>7</v>
      </c>
      <c r="N8" s="42">
        <v>7</v>
      </c>
      <c r="O8" s="42">
        <v>11</v>
      </c>
      <c r="P8" s="42">
        <v>7</v>
      </c>
    </row>
    <row r="9" spans="1:16" x14ac:dyDescent="0.2">
      <c r="A9" t="s">
        <v>511</v>
      </c>
      <c r="B9" s="42">
        <v>1</v>
      </c>
      <c r="C9" s="42">
        <v>2</v>
      </c>
      <c r="D9" s="42">
        <v>3</v>
      </c>
      <c r="E9" s="42">
        <v>3</v>
      </c>
      <c r="F9" s="42">
        <v>2</v>
      </c>
      <c r="G9" s="42">
        <v>2</v>
      </c>
      <c r="H9" s="42">
        <v>3</v>
      </c>
      <c r="I9" s="42">
        <v>2</v>
      </c>
      <c r="J9" s="42">
        <v>1</v>
      </c>
      <c r="K9" s="42">
        <v>1</v>
      </c>
      <c r="L9" s="42">
        <v>1</v>
      </c>
      <c r="M9" s="42">
        <v>1</v>
      </c>
      <c r="N9" s="42">
        <v>2</v>
      </c>
      <c r="O9" s="42">
        <v>2</v>
      </c>
      <c r="P9" s="42">
        <v>1</v>
      </c>
    </row>
    <row r="10" spans="1:16" x14ac:dyDescent="0.2">
      <c r="A10" t="s">
        <v>512</v>
      </c>
      <c r="B10" s="42">
        <v>1</v>
      </c>
      <c r="C10" s="42">
        <v>1</v>
      </c>
      <c r="D10" s="42">
        <v>2</v>
      </c>
      <c r="E10" s="42">
        <v>1</v>
      </c>
      <c r="F10" s="42">
        <v>2</v>
      </c>
      <c r="G10" s="42">
        <v>1</v>
      </c>
      <c r="H10" s="42">
        <v>2</v>
      </c>
      <c r="I10" s="42">
        <v>1</v>
      </c>
      <c r="J10" s="42">
        <v>2</v>
      </c>
      <c r="K10" s="42">
        <v>2</v>
      </c>
      <c r="L10" s="42">
        <v>1</v>
      </c>
      <c r="M10" s="42">
        <v>1</v>
      </c>
      <c r="N10" s="42" t="s">
        <v>127</v>
      </c>
      <c r="O10" s="42">
        <v>1</v>
      </c>
      <c r="P10" s="42">
        <v>2</v>
      </c>
    </row>
    <row r="11" spans="1:16" x14ac:dyDescent="0.2">
      <c r="A11" t="s">
        <v>513</v>
      </c>
      <c r="B11" s="42">
        <v>11</v>
      </c>
      <c r="C11" s="42">
        <v>6</v>
      </c>
      <c r="D11" s="42">
        <v>2</v>
      </c>
      <c r="E11" s="42">
        <v>1</v>
      </c>
      <c r="F11" s="42">
        <v>3</v>
      </c>
      <c r="G11" s="42">
        <v>3</v>
      </c>
      <c r="H11" s="42">
        <v>2</v>
      </c>
      <c r="I11" s="42">
        <v>3</v>
      </c>
      <c r="J11" s="42">
        <v>2</v>
      </c>
      <c r="K11" s="42">
        <v>3</v>
      </c>
      <c r="L11" s="42">
        <v>3</v>
      </c>
      <c r="M11" s="42">
        <v>2</v>
      </c>
      <c r="N11" s="42">
        <v>4</v>
      </c>
      <c r="O11" s="42">
        <v>4</v>
      </c>
      <c r="P11" s="42">
        <v>2</v>
      </c>
    </row>
    <row r="13" spans="1:16" x14ac:dyDescent="0.2">
      <c r="A13" t="s">
        <v>588</v>
      </c>
    </row>
    <row r="14" spans="1:16" x14ac:dyDescent="0.2">
      <c r="A14" t="s">
        <v>564</v>
      </c>
    </row>
    <row r="15" spans="1:16" ht="14.25" customHeight="1" x14ac:dyDescent="0.2">
      <c r="A15" s="81" t="s">
        <v>437</v>
      </c>
    </row>
    <row r="16" spans="1:16" x14ac:dyDescent="0.2">
      <c r="A16" s="65" t="s">
        <v>58</v>
      </c>
    </row>
  </sheetData>
  <pageMargins left="0.7" right="0.7" top="0.75" bottom="0.75" header="0.3" footer="0.3"/>
  <pageSetup scale="4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A9189-6684-4FC5-BBB4-0FA6704762FD}">
  <sheetPr>
    <pageSetUpPr fitToPage="1"/>
  </sheetPr>
  <dimension ref="A1:B13"/>
  <sheetViews>
    <sheetView workbookViewId="0">
      <selection activeCell="A2" sqref="A2"/>
    </sheetView>
  </sheetViews>
  <sheetFormatPr baseColWidth="10" defaultColWidth="8.83203125" defaultRowHeight="15" x14ac:dyDescent="0.2"/>
  <cols>
    <col min="1" max="1" width="51.5" bestFit="1" customWidth="1"/>
    <col min="2" max="2" width="12.5" bestFit="1" customWidth="1"/>
  </cols>
  <sheetData>
    <row r="1" spans="1:2" x14ac:dyDescent="0.2">
      <c r="A1" s="52" t="s">
        <v>192</v>
      </c>
    </row>
    <row r="2" spans="1:2" x14ac:dyDescent="0.2">
      <c r="A2" s="64" t="s">
        <v>565</v>
      </c>
    </row>
    <row r="3" spans="1:2" x14ac:dyDescent="0.2">
      <c r="A3" s="65" t="s">
        <v>566</v>
      </c>
    </row>
    <row r="4" spans="1:2" x14ac:dyDescent="0.2">
      <c r="A4" s="3"/>
      <c r="B4" s="42"/>
    </row>
    <row r="5" spans="1:2" x14ac:dyDescent="0.2">
      <c r="A5" s="3" t="s">
        <v>324</v>
      </c>
      <c r="B5" s="20">
        <v>59</v>
      </c>
    </row>
    <row r="6" spans="1:2" x14ac:dyDescent="0.2">
      <c r="A6" s="3" t="s">
        <v>462</v>
      </c>
      <c r="B6" s="20">
        <v>30</v>
      </c>
    </row>
    <row r="7" spans="1:2" x14ac:dyDescent="0.2">
      <c r="A7" s="3" t="s">
        <v>325</v>
      </c>
      <c r="B7" s="16">
        <v>5</v>
      </c>
    </row>
    <row r="8" spans="1:2" x14ac:dyDescent="0.2">
      <c r="A8" s="3" t="s">
        <v>514</v>
      </c>
      <c r="B8" s="20">
        <v>4</v>
      </c>
    </row>
    <row r="9" spans="1:2" x14ac:dyDescent="0.2">
      <c r="A9" s="3" t="s">
        <v>515</v>
      </c>
      <c r="B9" s="16">
        <v>4</v>
      </c>
    </row>
    <row r="10" spans="1:2" x14ac:dyDescent="0.2">
      <c r="A10" s="3" t="s">
        <v>516</v>
      </c>
      <c r="B10" s="14">
        <v>2</v>
      </c>
    </row>
    <row r="12" spans="1:2" x14ac:dyDescent="0.2">
      <c r="A12" s="65" t="s">
        <v>82</v>
      </c>
    </row>
    <row r="13" spans="1:2" x14ac:dyDescent="0.2">
      <c r="A13" s="65" t="s">
        <v>83</v>
      </c>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84C9B-79AC-4E36-9CF8-2688E9EAF6D8}">
  <sheetPr>
    <pageSetUpPr fitToPage="1"/>
  </sheetPr>
  <dimension ref="A1:G26"/>
  <sheetViews>
    <sheetView workbookViewId="0">
      <selection activeCell="A2" sqref="A2"/>
    </sheetView>
  </sheetViews>
  <sheetFormatPr baseColWidth="10" defaultColWidth="8.83203125" defaultRowHeight="15" x14ac:dyDescent="0.2"/>
  <cols>
    <col min="1" max="1" width="69" customWidth="1"/>
    <col min="2" max="2" width="1.33203125" customWidth="1"/>
    <col min="3" max="3" width="24.33203125" customWidth="1"/>
    <col min="4" max="4" width="19.5" customWidth="1"/>
    <col min="6" max="6" width="28.33203125" customWidth="1"/>
  </cols>
  <sheetData>
    <row r="1" spans="1:7" x14ac:dyDescent="0.2">
      <c r="A1" s="52" t="s">
        <v>218</v>
      </c>
    </row>
    <row r="2" spans="1:7" x14ac:dyDescent="0.2">
      <c r="A2" s="52" t="s">
        <v>530</v>
      </c>
    </row>
    <row r="3" spans="1:7" ht="17" x14ac:dyDescent="0.2">
      <c r="A3" t="s">
        <v>529</v>
      </c>
    </row>
    <row r="4" spans="1:7" x14ac:dyDescent="0.2">
      <c r="A4" s="89"/>
    </row>
    <row r="5" spans="1:7" ht="17" x14ac:dyDescent="0.2">
      <c r="A5" s="52" t="s">
        <v>528</v>
      </c>
      <c r="C5" s="4" t="s">
        <v>527</v>
      </c>
      <c r="D5" s="4" t="s">
        <v>526</v>
      </c>
      <c r="G5" s="4"/>
    </row>
    <row r="6" spans="1:7" x14ac:dyDescent="0.2">
      <c r="A6" t="s">
        <v>525</v>
      </c>
      <c r="C6" s="20">
        <v>37</v>
      </c>
      <c r="D6" s="14">
        <v>23</v>
      </c>
      <c r="G6" s="42"/>
    </row>
    <row r="7" spans="1:7" x14ac:dyDescent="0.2">
      <c r="A7" t="s">
        <v>524</v>
      </c>
      <c r="C7" s="20">
        <v>6</v>
      </c>
      <c r="D7" s="14">
        <v>4</v>
      </c>
      <c r="G7" s="42"/>
    </row>
    <row r="8" spans="1:7" x14ac:dyDescent="0.2">
      <c r="A8" t="s">
        <v>523</v>
      </c>
      <c r="C8" s="16">
        <v>4</v>
      </c>
      <c r="D8" s="14">
        <v>17</v>
      </c>
      <c r="G8" s="42"/>
    </row>
    <row r="9" spans="1:7" x14ac:dyDescent="0.2">
      <c r="A9" t="s">
        <v>522</v>
      </c>
      <c r="C9" s="16">
        <v>5</v>
      </c>
      <c r="D9" s="14">
        <v>14</v>
      </c>
      <c r="G9" s="42"/>
    </row>
    <row r="10" spans="1:7" x14ac:dyDescent="0.2">
      <c r="A10" t="s">
        <v>521</v>
      </c>
      <c r="C10" s="16">
        <v>15</v>
      </c>
      <c r="D10" s="14">
        <v>21</v>
      </c>
      <c r="G10" s="42"/>
    </row>
    <row r="11" spans="1:7" x14ac:dyDescent="0.2">
      <c r="A11" t="s">
        <v>520</v>
      </c>
      <c r="C11" s="16">
        <v>44</v>
      </c>
      <c r="D11" s="14">
        <v>30</v>
      </c>
      <c r="G11" s="42"/>
    </row>
    <row r="12" spans="1:7" x14ac:dyDescent="0.2">
      <c r="A12" t="s">
        <v>519</v>
      </c>
      <c r="C12" s="16">
        <v>1</v>
      </c>
      <c r="D12" s="14">
        <v>3</v>
      </c>
      <c r="G12" s="42"/>
    </row>
    <row r="13" spans="1:7" x14ac:dyDescent="0.2">
      <c r="A13" t="s">
        <v>518</v>
      </c>
      <c r="C13" s="16">
        <v>12</v>
      </c>
      <c r="D13" s="14">
        <v>15</v>
      </c>
      <c r="G13" s="42"/>
    </row>
    <row r="14" spans="1:7" x14ac:dyDescent="0.2">
      <c r="C14" s="82"/>
      <c r="D14" s="46"/>
      <c r="G14" s="42"/>
    </row>
    <row r="15" spans="1:7" x14ac:dyDescent="0.2">
      <c r="A15" s="89" t="s">
        <v>356</v>
      </c>
      <c r="B15" s="89"/>
      <c r="C15" s="106">
        <v>631</v>
      </c>
      <c r="D15" s="13">
        <v>67</v>
      </c>
      <c r="G15" s="42"/>
    </row>
    <row r="17" spans="1:3" ht="17" x14ac:dyDescent="0.2">
      <c r="A17" t="s">
        <v>567</v>
      </c>
    </row>
    <row r="18" spans="1:3" ht="17" x14ac:dyDescent="0.2">
      <c r="A18" s="74" t="s">
        <v>517</v>
      </c>
    </row>
    <row r="19" spans="1:3" ht="17" x14ac:dyDescent="0.2">
      <c r="A19" s="105" t="s">
        <v>568</v>
      </c>
      <c r="B19" s="105"/>
      <c r="C19" s="105"/>
    </row>
    <row r="20" spans="1:3" x14ac:dyDescent="0.2">
      <c r="A20" s="119" t="s">
        <v>82</v>
      </c>
      <c r="B20" s="119"/>
      <c r="C20" s="119"/>
    </row>
    <row r="21" spans="1:3" x14ac:dyDescent="0.2">
      <c r="A21" t="s">
        <v>58</v>
      </c>
    </row>
    <row r="22" spans="1:3" x14ac:dyDescent="0.2">
      <c r="A22" s="89"/>
    </row>
    <row r="23" spans="1:3" ht="17" x14ac:dyDescent="0.2">
      <c r="A23" s="117"/>
      <c r="B23" s="117"/>
      <c r="C23" s="117"/>
    </row>
    <row r="24" spans="1:3" x14ac:dyDescent="0.2">
      <c r="A24" s="118"/>
      <c r="B24" s="118"/>
      <c r="C24" s="118"/>
    </row>
    <row r="25" spans="1:3" x14ac:dyDescent="0.2">
      <c r="A25" s="118"/>
      <c r="B25" s="118"/>
      <c r="C25" s="118"/>
    </row>
    <row r="26" spans="1:3" x14ac:dyDescent="0.2">
      <c r="A26" s="119"/>
      <c r="B26" s="119"/>
      <c r="C26" s="119"/>
    </row>
  </sheetData>
  <mergeCells count="5">
    <mergeCell ref="A23:C23"/>
    <mergeCell ref="A24:C24"/>
    <mergeCell ref="A25:C25"/>
    <mergeCell ref="A26:C26"/>
    <mergeCell ref="A20:C20"/>
  </mergeCells>
  <pageMargins left="0.7" right="0.7" top="0.75" bottom="0.75" header="0.3" footer="0.3"/>
  <pageSetup scale="82"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3"/>
  <sheetViews>
    <sheetView workbookViewId="0">
      <selection activeCell="A2" sqref="A2"/>
    </sheetView>
  </sheetViews>
  <sheetFormatPr baseColWidth="10" defaultColWidth="8.83203125" defaultRowHeight="15" x14ac:dyDescent="0.2"/>
  <cols>
    <col min="1" max="1" width="70.1640625" customWidth="1"/>
  </cols>
  <sheetData>
    <row r="1" spans="1:2" x14ac:dyDescent="0.2">
      <c r="A1" s="64" t="s">
        <v>229</v>
      </c>
    </row>
    <row r="2" spans="1:2" x14ac:dyDescent="0.2">
      <c r="A2" s="64" t="s">
        <v>268</v>
      </c>
    </row>
    <row r="3" spans="1:2" ht="17" x14ac:dyDescent="0.2">
      <c r="A3" s="65" t="s">
        <v>378</v>
      </c>
    </row>
    <row r="5" spans="1:2" ht="17" x14ac:dyDescent="0.2">
      <c r="A5" s="64" t="s">
        <v>269</v>
      </c>
    </row>
    <row r="6" spans="1:2" ht="17" x14ac:dyDescent="0.2">
      <c r="A6" s="98" t="s">
        <v>384</v>
      </c>
      <c r="B6" s="16">
        <v>27</v>
      </c>
    </row>
    <row r="7" spans="1:2" x14ac:dyDescent="0.2">
      <c r="A7" s="80" t="s">
        <v>379</v>
      </c>
      <c r="B7" s="16">
        <v>37</v>
      </c>
    </row>
    <row r="8" spans="1:2" x14ac:dyDescent="0.2">
      <c r="A8" s="80" t="s">
        <v>380</v>
      </c>
      <c r="B8" s="16">
        <v>38</v>
      </c>
    </row>
    <row r="9" spans="1:2" x14ac:dyDescent="0.2">
      <c r="A9" s="80" t="s">
        <v>381</v>
      </c>
      <c r="B9" s="16">
        <v>48</v>
      </c>
    </row>
    <row r="10" spans="1:2" x14ac:dyDescent="0.2">
      <c r="A10" s="80" t="s">
        <v>382</v>
      </c>
      <c r="B10" s="16">
        <v>58</v>
      </c>
    </row>
    <row r="12" spans="1:2" ht="36" customHeight="1" x14ac:dyDescent="0.2">
      <c r="A12" s="120" t="s">
        <v>270</v>
      </c>
      <c r="B12" s="108"/>
    </row>
    <row r="13" spans="1:2" ht="36" customHeight="1" x14ac:dyDescent="0.2">
      <c r="A13" s="120" t="s">
        <v>228</v>
      </c>
      <c r="B13" s="108"/>
    </row>
    <row r="14" spans="1:2" ht="37.25" customHeight="1" x14ac:dyDescent="0.2">
      <c r="A14" s="121" t="s">
        <v>386</v>
      </c>
      <c r="B14" s="110"/>
    </row>
    <row r="15" spans="1:2" ht="73.5" customHeight="1" x14ac:dyDescent="0.2">
      <c r="A15" s="75" t="s">
        <v>383</v>
      </c>
      <c r="B15" s="75"/>
    </row>
    <row r="16" spans="1:2" ht="24.5" customHeight="1" x14ac:dyDescent="0.2">
      <c r="A16" s="73" t="s">
        <v>261</v>
      </c>
    </row>
    <row r="23" spans="2:2" x14ac:dyDescent="0.2">
      <c r="B23" s="61"/>
    </row>
  </sheetData>
  <mergeCells count="3">
    <mergeCell ref="A12:B12"/>
    <mergeCell ref="A13:B13"/>
    <mergeCell ref="A14:B14"/>
  </mergeCells>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workbookViewId="0">
      <selection activeCell="A2" sqref="A2"/>
    </sheetView>
  </sheetViews>
  <sheetFormatPr baseColWidth="10" defaultColWidth="8.83203125" defaultRowHeight="15" x14ac:dyDescent="0.2"/>
  <cols>
    <col min="1" max="1" width="86.6640625" customWidth="1"/>
    <col min="2" max="2" width="23.1640625" bestFit="1" customWidth="1"/>
    <col min="3" max="3" width="17.33203125" bestFit="1" customWidth="1"/>
  </cols>
  <sheetData>
    <row r="1" spans="1:3" x14ac:dyDescent="0.2">
      <c r="A1" s="64" t="s">
        <v>330</v>
      </c>
    </row>
    <row r="2" spans="1:3" x14ac:dyDescent="0.2">
      <c r="A2" s="64" t="s">
        <v>580</v>
      </c>
    </row>
    <row r="3" spans="1:3" ht="17" x14ac:dyDescent="0.2">
      <c r="A3" s="65" t="s">
        <v>385</v>
      </c>
    </row>
    <row r="5" spans="1:3" ht="17" x14ac:dyDescent="0.2">
      <c r="A5" s="64" t="s">
        <v>269</v>
      </c>
      <c r="B5" s="6" t="s">
        <v>272</v>
      </c>
      <c r="C5" s="6" t="s">
        <v>36</v>
      </c>
    </row>
    <row r="6" spans="1:3" ht="17" x14ac:dyDescent="0.2">
      <c r="A6" s="98" t="s">
        <v>384</v>
      </c>
      <c r="B6" s="14">
        <v>3</v>
      </c>
      <c r="C6" s="14">
        <v>5</v>
      </c>
    </row>
    <row r="7" spans="1:3" x14ac:dyDescent="0.2">
      <c r="A7" s="80" t="s">
        <v>379</v>
      </c>
      <c r="B7" s="14">
        <v>24</v>
      </c>
      <c r="C7" s="14">
        <v>27</v>
      </c>
    </row>
    <row r="8" spans="1:3" x14ac:dyDescent="0.2">
      <c r="A8" s="80" t="s">
        <v>380</v>
      </c>
      <c r="B8" s="14">
        <v>24</v>
      </c>
      <c r="C8" s="14">
        <v>27</v>
      </c>
    </row>
    <row r="9" spans="1:3" x14ac:dyDescent="0.2">
      <c r="A9" s="80" t="s">
        <v>381</v>
      </c>
      <c r="B9" s="14">
        <v>37</v>
      </c>
      <c r="C9" s="14">
        <v>33</v>
      </c>
    </row>
    <row r="10" spans="1:3" x14ac:dyDescent="0.2">
      <c r="A10" s="80" t="s">
        <v>382</v>
      </c>
      <c r="B10" s="14">
        <v>12</v>
      </c>
      <c r="C10" s="14">
        <v>8</v>
      </c>
    </row>
    <row r="12" spans="1:3" x14ac:dyDescent="0.2">
      <c r="A12" s="122" t="s">
        <v>273</v>
      </c>
      <c r="B12" s="108"/>
      <c r="C12" s="108"/>
    </row>
    <row r="13" spans="1:3" ht="17" x14ac:dyDescent="0.2">
      <c r="A13" s="123" t="s">
        <v>274</v>
      </c>
      <c r="B13" s="108"/>
      <c r="C13" s="108"/>
    </row>
    <row r="14" spans="1:3" ht="24.75" customHeight="1" x14ac:dyDescent="0.2">
      <c r="A14" s="121" t="s">
        <v>386</v>
      </c>
      <c r="B14" s="110"/>
      <c r="C14" s="74"/>
    </row>
    <row r="15" spans="1:3" ht="44.25" customHeight="1" x14ac:dyDescent="0.2">
      <c r="A15" s="75" t="s">
        <v>383</v>
      </c>
      <c r="B15" s="74"/>
    </row>
    <row r="16" spans="1:3" x14ac:dyDescent="0.2">
      <c r="A16" s="124" t="s">
        <v>275</v>
      </c>
      <c r="B16" s="108"/>
      <c r="C16" s="108"/>
    </row>
    <row r="23" spans="9:9" x14ac:dyDescent="0.2">
      <c r="I23" s="80"/>
    </row>
  </sheetData>
  <mergeCells count="4">
    <mergeCell ref="A12:C12"/>
    <mergeCell ref="A13:C13"/>
    <mergeCell ref="A16:C16"/>
    <mergeCell ref="A14:B14"/>
  </mergeCells>
  <pageMargins left="0.7" right="0.7" top="0.75" bottom="0.75" header="0.3" footer="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2"/>
  <sheetViews>
    <sheetView topLeftCell="A12" workbookViewId="0">
      <selection activeCell="S23" sqref="S23"/>
    </sheetView>
  </sheetViews>
  <sheetFormatPr baseColWidth="10" defaultColWidth="9.1640625" defaultRowHeight="15" x14ac:dyDescent="0.2"/>
  <cols>
    <col min="1" max="1" width="9.1640625" customWidth="1"/>
    <col min="2" max="2" width="8.83203125" bestFit="1" customWidth="1"/>
    <col min="3" max="3" width="10.5" bestFit="1" customWidth="1"/>
    <col min="4" max="4" width="7.5" customWidth="1"/>
    <col min="5" max="5" width="20.1640625" bestFit="1" customWidth="1"/>
    <col min="6" max="6" width="1.1640625" customWidth="1"/>
    <col min="7" max="7" width="8.83203125" bestFit="1" customWidth="1"/>
    <col min="8" max="8" width="10.5" bestFit="1" customWidth="1"/>
    <col min="9" max="9" width="8.5" customWidth="1"/>
    <col min="10" max="10" width="20.1640625" bestFit="1" customWidth="1"/>
    <col min="11" max="11" width="0.83203125" customWidth="1"/>
    <col min="12" max="12" width="22" bestFit="1" customWidth="1"/>
  </cols>
  <sheetData>
    <row r="1" spans="1:18" x14ac:dyDescent="0.2">
      <c r="A1" s="1" t="s">
        <v>0</v>
      </c>
      <c r="B1" s="2"/>
      <c r="C1" s="3"/>
      <c r="D1" s="3"/>
      <c r="E1" s="3"/>
      <c r="F1" s="3"/>
      <c r="G1" s="3"/>
      <c r="H1" s="3"/>
      <c r="I1" s="3"/>
      <c r="J1" s="3"/>
      <c r="K1" s="3"/>
    </row>
    <row r="2" spans="1:18" x14ac:dyDescent="0.2">
      <c r="A2" s="1" t="s">
        <v>334</v>
      </c>
      <c r="B2" s="1"/>
      <c r="C2" s="3"/>
      <c r="D2" s="3"/>
      <c r="E2" s="3"/>
      <c r="F2" s="3"/>
      <c r="G2" s="3"/>
      <c r="H2" s="3"/>
      <c r="I2" s="3"/>
      <c r="J2" s="3"/>
      <c r="K2" s="3"/>
    </row>
    <row r="3" spans="1:18" x14ac:dyDescent="0.2">
      <c r="A3" s="1"/>
      <c r="B3" s="1"/>
      <c r="C3" s="3"/>
      <c r="D3" s="3"/>
      <c r="E3" s="3"/>
      <c r="F3" s="3"/>
      <c r="G3" s="3"/>
      <c r="H3" s="3"/>
      <c r="I3" s="3"/>
      <c r="J3" s="3"/>
      <c r="K3" s="3"/>
    </row>
    <row r="4" spans="1:18" x14ac:dyDescent="0.2">
      <c r="A4" s="3"/>
      <c r="B4" s="3"/>
      <c r="C4" s="3"/>
      <c r="D4" s="3"/>
      <c r="E4" s="3"/>
      <c r="F4" s="3"/>
      <c r="G4" s="3"/>
      <c r="H4" s="3"/>
      <c r="I4" s="3"/>
      <c r="J4" s="3"/>
      <c r="K4" s="3"/>
      <c r="L4" s="4" t="s">
        <v>1</v>
      </c>
    </row>
    <row r="5" spans="1:18" ht="17" x14ac:dyDescent="0.2">
      <c r="A5" s="3"/>
      <c r="B5" s="111" t="s">
        <v>2</v>
      </c>
      <c r="C5" s="111"/>
      <c r="D5" s="111"/>
      <c r="E5" s="111"/>
      <c r="F5" s="3"/>
      <c r="G5" s="111" t="s">
        <v>3</v>
      </c>
      <c r="H5" s="111"/>
      <c r="I5" s="111"/>
      <c r="J5" s="111"/>
      <c r="K5" s="3"/>
      <c r="L5" s="4" t="s">
        <v>289</v>
      </c>
    </row>
    <row r="6" spans="1:18" x14ac:dyDescent="0.2">
      <c r="A6" s="3"/>
      <c r="B6" s="112" t="s">
        <v>4</v>
      </c>
      <c r="C6" s="112"/>
      <c r="D6" s="112"/>
      <c r="E6" s="112"/>
      <c r="F6" s="3"/>
      <c r="G6" s="112" t="s">
        <v>5</v>
      </c>
      <c r="H6" s="112"/>
      <c r="I6" s="112"/>
      <c r="J6" s="112"/>
      <c r="K6" s="3"/>
      <c r="L6" s="5" t="s">
        <v>4</v>
      </c>
    </row>
    <row r="7" spans="1:18" x14ac:dyDescent="0.2">
      <c r="A7" s="3"/>
      <c r="B7" s="6" t="s">
        <v>6</v>
      </c>
      <c r="C7" s="6" t="s">
        <v>7</v>
      </c>
      <c r="D7" s="6" t="s">
        <v>8</v>
      </c>
      <c r="E7" s="6" t="s">
        <v>9</v>
      </c>
      <c r="F7" s="3"/>
      <c r="G7" s="6" t="s">
        <v>6</v>
      </c>
      <c r="H7" s="6" t="s">
        <v>7</v>
      </c>
      <c r="I7" s="6" t="s">
        <v>8</v>
      </c>
      <c r="J7" s="6" t="s">
        <v>9</v>
      </c>
      <c r="K7" s="3"/>
    </row>
    <row r="8" spans="1:18" ht="17" x14ac:dyDescent="0.2">
      <c r="A8" s="3"/>
      <c r="B8" s="6" t="s">
        <v>288</v>
      </c>
      <c r="C8" s="6" t="s">
        <v>10</v>
      </c>
      <c r="D8" s="6" t="s">
        <v>10</v>
      </c>
      <c r="E8" s="6" t="s">
        <v>266</v>
      </c>
      <c r="F8" s="3"/>
      <c r="G8" s="6" t="s">
        <v>288</v>
      </c>
      <c r="H8" s="6" t="s">
        <v>10</v>
      </c>
      <c r="I8" s="6" t="s">
        <v>10</v>
      </c>
      <c r="J8" s="6" t="s">
        <v>266</v>
      </c>
      <c r="K8" s="3"/>
    </row>
    <row r="9" spans="1:18" x14ac:dyDescent="0.2">
      <c r="A9" s="7">
        <v>2000</v>
      </c>
      <c r="B9" s="8">
        <v>38</v>
      </c>
      <c r="C9" s="8">
        <v>30.5</v>
      </c>
      <c r="D9" s="8">
        <v>9.8000000000000007</v>
      </c>
      <c r="E9" s="8">
        <v>7.2</v>
      </c>
      <c r="F9" s="3"/>
      <c r="G9" s="9">
        <v>0.35699999999999998</v>
      </c>
      <c r="H9" s="9">
        <v>0.28699999999999998</v>
      </c>
      <c r="I9" s="9">
        <v>9.1999999999999998E-2</v>
      </c>
      <c r="J9" s="9">
        <v>6.8000000000000005E-2</v>
      </c>
      <c r="L9" s="10">
        <v>106.4</v>
      </c>
    </row>
    <row r="10" spans="1:18" x14ac:dyDescent="0.2">
      <c r="A10" s="7">
        <v>2001</v>
      </c>
      <c r="B10" s="8">
        <v>39.200000000000003</v>
      </c>
      <c r="C10" s="8">
        <v>31.3</v>
      </c>
      <c r="D10" s="8">
        <v>10.6</v>
      </c>
      <c r="E10" s="8">
        <v>8.6999999999999993</v>
      </c>
      <c r="F10" s="3"/>
      <c r="G10" s="8">
        <v>36.200000000000003</v>
      </c>
      <c r="H10" s="8">
        <v>28.9</v>
      </c>
      <c r="I10" s="8">
        <v>9.8000000000000007</v>
      </c>
      <c r="J10" s="8">
        <v>8</v>
      </c>
      <c r="L10" s="10">
        <v>108.2</v>
      </c>
    </row>
    <row r="11" spans="1:18" x14ac:dyDescent="0.2">
      <c r="A11" s="7">
        <v>2002</v>
      </c>
      <c r="B11" s="8">
        <v>38</v>
      </c>
      <c r="C11" s="8">
        <v>30.8</v>
      </c>
      <c r="D11" s="8">
        <v>11.8</v>
      </c>
      <c r="E11" s="8">
        <v>8.4</v>
      </c>
      <c r="F11" s="3"/>
      <c r="G11" s="8">
        <v>34.799999999999997</v>
      </c>
      <c r="H11" s="8">
        <v>28.2</v>
      </c>
      <c r="I11" s="8">
        <v>10.8</v>
      </c>
      <c r="J11" s="8">
        <v>7.7</v>
      </c>
      <c r="L11" s="10">
        <v>109.3</v>
      </c>
    </row>
    <row r="12" spans="1:18" x14ac:dyDescent="0.2">
      <c r="A12" s="7">
        <v>2003</v>
      </c>
      <c r="B12" s="8">
        <v>40.799999999999997</v>
      </c>
      <c r="C12" s="8">
        <v>32.9</v>
      </c>
      <c r="D12" s="8">
        <v>13.9</v>
      </c>
      <c r="E12" s="8">
        <v>8.3000000000000007</v>
      </c>
      <c r="F12" s="3"/>
      <c r="G12" s="8">
        <v>36.700000000000003</v>
      </c>
      <c r="H12" s="8">
        <v>29.6</v>
      </c>
      <c r="I12" s="8">
        <v>12.5</v>
      </c>
      <c r="J12" s="8">
        <v>7.5</v>
      </c>
      <c r="L12" s="10">
        <v>111.3</v>
      </c>
    </row>
    <row r="13" spans="1:18" x14ac:dyDescent="0.2">
      <c r="A13" s="7">
        <v>2004</v>
      </c>
      <c r="B13" s="8">
        <v>40.9</v>
      </c>
      <c r="C13" s="8">
        <v>33.200000000000003</v>
      </c>
      <c r="D13" s="8">
        <v>13</v>
      </c>
      <c r="E13" s="8">
        <v>9</v>
      </c>
      <c r="F13" s="3"/>
      <c r="G13" s="8">
        <v>36.5</v>
      </c>
      <c r="H13" s="8">
        <v>29.6</v>
      </c>
      <c r="I13" s="8">
        <v>11.6</v>
      </c>
      <c r="J13" s="8">
        <v>8</v>
      </c>
      <c r="L13" s="10">
        <v>112</v>
      </c>
      <c r="R13" s="63"/>
    </row>
    <row r="14" spans="1:18" x14ac:dyDescent="0.2">
      <c r="A14" s="7">
        <v>2005</v>
      </c>
      <c r="B14" s="8">
        <v>43</v>
      </c>
      <c r="C14" s="8">
        <v>34</v>
      </c>
      <c r="D14" s="8">
        <v>14.5</v>
      </c>
      <c r="E14" s="8">
        <v>8.4</v>
      </c>
      <c r="F14" s="3"/>
      <c r="G14" s="8">
        <v>37.9</v>
      </c>
      <c r="H14" s="8">
        <v>30</v>
      </c>
      <c r="I14" s="8">
        <v>12.8</v>
      </c>
      <c r="J14" s="8">
        <v>7.4</v>
      </c>
      <c r="L14" s="10">
        <v>113.3</v>
      </c>
    </row>
    <row r="15" spans="1:18" x14ac:dyDescent="0.2">
      <c r="A15" s="7">
        <v>2006</v>
      </c>
      <c r="B15" s="8">
        <v>43.8</v>
      </c>
      <c r="C15" s="8">
        <v>36.299999999999997</v>
      </c>
      <c r="D15" s="8">
        <v>15.3</v>
      </c>
      <c r="E15" s="8">
        <v>8.8000000000000007</v>
      </c>
      <c r="F15" s="3"/>
      <c r="G15" s="8">
        <v>38.299999999999997</v>
      </c>
      <c r="H15" s="8">
        <v>31.7</v>
      </c>
      <c r="I15" s="8">
        <v>13.4</v>
      </c>
      <c r="J15" s="8">
        <v>7.7</v>
      </c>
      <c r="L15" s="10">
        <v>114.4</v>
      </c>
    </row>
    <row r="16" spans="1:18" x14ac:dyDescent="0.2">
      <c r="A16" s="7">
        <v>2007</v>
      </c>
      <c r="B16" s="8">
        <v>46.2</v>
      </c>
      <c r="C16" s="8">
        <v>37.700000000000003</v>
      </c>
      <c r="D16" s="8">
        <v>17.3</v>
      </c>
      <c r="E16" s="8">
        <v>9.1999999999999993</v>
      </c>
      <c r="F16" s="3"/>
      <c r="G16" s="8">
        <v>39.799999999999997</v>
      </c>
      <c r="H16" s="8">
        <v>32.5</v>
      </c>
      <c r="I16" s="8">
        <v>14.9</v>
      </c>
      <c r="J16" s="8">
        <v>7.9</v>
      </c>
      <c r="L16" s="10">
        <v>116</v>
      </c>
    </row>
    <row r="17" spans="1:12" x14ac:dyDescent="0.2">
      <c r="A17" s="7">
        <v>2008</v>
      </c>
      <c r="B17" s="8">
        <v>47.3</v>
      </c>
      <c r="C17" s="8">
        <v>37.5</v>
      </c>
      <c r="D17" s="8">
        <v>18.600000000000001</v>
      </c>
      <c r="E17" s="8">
        <v>10</v>
      </c>
      <c r="F17" s="3"/>
      <c r="G17" s="8">
        <v>40.5</v>
      </c>
      <c r="H17" s="8">
        <v>32.1</v>
      </c>
      <c r="I17" s="8">
        <v>15.9</v>
      </c>
      <c r="J17" s="8">
        <v>8.6</v>
      </c>
      <c r="L17" s="10">
        <v>116.8</v>
      </c>
    </row>
    <row r="18" spans="1:12" x14ac:dyDescent="0.2">
      <c r="A18" s="7">
        <v>2009</v>
      </c>
      <c r="B18" s="8">
        <v>46.1</v>
      </c>
      <c r="C18" s="8">
        <v>36.6</v>
      </c>
      <c r="D18" s="8">
        <v>17</v>
      </c>
      <c r="E18" s="8">
        <v>9.6</v>
      </c>
      <c r="F18" s="3"/>
      <c r="G18" s="8">
        <v>39.299999999999997</v>
      </c>
      <c r="H18" s="8">
        <v>31.2</v>
      </c>
      <c r="I18" s="8">
        <v>14.5</v>
      </c>
      <c r="J18" s="8">
        <v>8.1999999999999993</v>
      </c>
      <c r="L18" s="10">
        <v>117.2</v>
      </c>
    </row>
    <row r="19" spans="1:12" x14ac:dyDescent="0.2">
      <c r="A19" s="7">
        <v>2010</v>
      </c>
      <c r="B19" s="8">
        <v>48.6</v>
      </c>
      <c r="C19" s="8">
        <v>38.5</v>
      </c>
      <c r="D19" s="8">
        <v>19.5</v>
      </c>
      <c r="E19" s="8">
        <v>9.4</v>
      </c>
      <c r="F19" s="3"/>
      <c r="G19" s="8">
        <v>41.4</v>
      </c>
      <c r="H19" s="8">
        <v>32.799999999999997</v>
      </c>
      <c r="I19" s="8">
        <v>16.600000000000001</v>
      </c>
      <c r="J19" s="8">
        <v>8</v>
      </c>
      <c r="L19" s="10">
        <v>117.5</v>
      </c>
    </row>
    <row r="20" spans="1:12" x14ac:dyDescent="0.2">
      <c r="A20" s="7">
        <v>2011</v>
      </c>
      <c r="B20" s="8">
        <v>46.5</v>
      </c>
      <c r="C20" s="8">
        <v>37.4</v>
      </c>
      <c r="D20" s="8">
        <v>18.8</v>
      </c>
      <c r="E20" s="8">
        <v>9</v>
      </c>
      <c r="F20" s="3"/>
      <c r="G20" s="8">
        <v>38.799999999999997</v>
      </c>
      <c r="H20" s="8">
        <v>31.2</v>
      </c>
      <c r="I20" s="8">
        <v>15.7</v>
      </c>
      <c r="J20" s="8">
        <v>7.5</v>
      </c>
      <c r="L20" s="10">
        <v>119.9</v>
      </c>
    </row>
    <row r="21" spans="1:12" x14ac:dyDescent="0.2">
      <c r="A21" s="7">
        <v>2012</v>
      </c>
      <c r="B21" s="8">
        <v>48.9</v>
      </c>
      <c r="C21" s="8">
        <v>39.4</v>
      </c>
      <c r="D21" s="8">
        <v>20.3</v>
      </c>
      <c r="E21" s="8">
        <v>9.1999999999999993</v>
      </c>
      <c r="F21" s="3"/>
      <c r="G21" s="8">
        <v>40.4</v>
      </c>
      <c r="H21" s="8">
        <v>32.5</v>
      </c>
      <c r="I21" s="8">
        <v>16.8</v>
      </c>
      <c r="J21" s="8">
        <v>7.6</v>
      </c>
      <c r="L21" s="10">
        <v>121.1</v>
      </c>
    </row>
    <row r="22" spans="1:12" x14ac:dyDescent="0.2">
      <c r="A22" s="11" t="s">
        <v>11</v>
      </c>
      <c r="B22" s="8">
        <v>46.1</v>
      </c>
      <c r="C22" s="8">
        <v>36</v>
      </c>
      <c r="D22" s="8">
        <v>19.100000000000001</v>
      </c>
      <c r="E22" s="8">
        <v>9.1999999999999993</v>
      </c>
      <c r="F22" s="3"/>
      <c r="G22" s="8">
        <v>37.6</v>
      </c>
      <c r="H22" s="8">
        <v>29.4</v>
      </c>
      <c r="I22" s="8">
        <v>15.6</v>
      </c>
      <c r="J22" s="8">
        <v>7.5</v>
      </c>
      <c r="L22" s="10">
        <v>122.5</v>
      </c>
    </row>
    <row r="23" spans="1:12" ht="17" x14ac:dyDescent="0.2">
      <c r="A23" s="11" t="s">
        <v>12</v>
      </c>
      <c r="B23" s="8">
        <v>41.5</v>
      </c>
      <c r="C23" s="8">
        <v>31.1</v>
      </c>
      <c r="D23" s="8">
        <v>19.2</v>
      </c>
      <c r="E23" s="8">
        <v>7.4</v>
      </c>
      <c r="F23" s="3"/>
      <c r="G23" s="8">
        <v>33.700000000000003</v>
      </c>
      <c r="H23" s="8">
        <v>25.3</v>
      </c>
      <c r="I23" s="8">
        <v>15.6</v>
      </c>
      <c r="J23" s="8">
        <v>6</v>
      </c>
      <c r="L23" s="10">
        <v>123</v>
      </c>
    </row>
    <row r="24" spans="1:12" ht="17" x14ac:dyDescent="0.2">
      <c r="A24" s="11" t="s">
        <v>13</v>
      </c>
      <c r="B24" s="8">
        <v>40.200000000000003</v>
      </c>
      <c r="C24" s="8">
        <v>30.4</v>
      </c>
      <c r="D24" s="8">
        <v>20.3</v>
      </c>
      <c r="E24" s="8">
        <v>6.7</v>
      </c>
      <c r="F24" s="3"/>
      <c r="G24" s="8">
        <v>32.299999999999997</v>
      </c>
      <c r="H24" s="8">
        <v>24.4</v>
      </c>
      <c r="I24" s="8">
        <v>16.3</v>
      </c>
      <c r="J24" s="8">
        <v>5.4</v>
      </c>
      <c r="L24" s="10">
        <v>124.6</v>
      </c>
    </row>
    <row r="25" spans="1:12" ht="17" x14ac:dyDescent="0.2">
      <c r="A25" s="11" t="s">
        <v>14</v>
      </c>
      <c r="B25" s="8">
        <v>42.5</v>
      </c>
      <c r="C25" s="8">
        <v>32.1</v>
      </c>
      <c r="D25" s="8">
        <v>21.9</v>
      </c>
      <c r="E25" s="8">
        <v>7.2</v>
      </c>
      <c r="F25" s="3"/>
      <c r="G25" s="8">
        <v>33.799999999999997</v>
      </c>
      <c r="H25" s="8">
        <v>25.5</v>
      </c>
      <c r="I25" s="8">
        <v>17.399999999999999</v>
      </c>
      <c r="J25" s="8">
        <v>5.7</v>
      </c>
      <c r="L25" s="10">
        <v>125.8</v>
      </c>
    </row>
    <row r="26" spans="1:12" ht="17" x14ac:dyDescent="0.2">
      <c r="A26" s="11" t="s">
        <v>15</v>
      </c>
      <c r="B26" s="8">
        <v>43.9</v>
      </c>
      <c r="C26" s="8">
        <v>35.1</v>
      </c>
      <c r="D26" s="8">
        <v>24.9</v>
      </c>
      <c r="E26" s="8">
        <v>7.6</v>
      </c>
      <c r="F26" s="3"/>
      <c r="G26" s="8">
        <v>34.799999999999997</v>
      </c>
      <c r="H26" s="8">
        <v>27.8</v>
      </c>
      <c r="I26" s="8">
        <v>19.7</v>
      </c>
      <c r="J26" s="8">
        <v>6</v>
      </c>
      <c r="L26" s="10">
        <v>126.2</v>
      </c>
    </row>
    <row r="27" spans="1:12" ht="17" x14ac:dyDescent="0.2">
      <c r="A27" s="11" t="s">
        <v>16</v>
      </c>
      <c r="B27" s="8">
        <v>42.6</v>
      </c>
      <c r="C27" s="8">
        <v>33.200000000000003</v>
      </c>
      <c r="D27" s="8">
        <v>22.5</v>
      </c>
      <c r="E27" s="8">
        <v>7.5</v>
      </c>
      <c r="F27" s="3"/>
      <c r="G27" s="8">
        <v>33.4</v>
      </c>
      <c r="H27" s="8">
        <v>26</v>
      </c>
      <c r="I27" s="8">
        <v>17.600000000000001</v>
      </c>
      <c r="J27" s="8">
        <v>5.9</v>
      </c>
      <c r="L27" s="10">
        <v>127.6</v>
      </c>
    </row>
    <row r="28" spans="1:12" ht="17" x14ac:dyDescent="0.2">
      <c r="A28" s="11" t="s">
        <v>300</v>
      </c>
      <c r="B28" s="8">
        <v>46.4</v>
      </c>
      <c r="C28" s="8">
        <v>36.1</v>
      </c>
      <c r="D28" s="8">
        <v>24.9</v>
      </c>
      <c r="E28" s="8">
        <v>7.8</v>
      </c>
      <c r="F28" s="3"/>
      <c r="G28" s="8">
        <v>36.1</v>
      </c>
      <c r="H28" s="8">
        <v>28.1</v>
      </c>
      <c r="I28" s="8">
        <v>19.399999999999999</v>
      </c>
      <c r="J28" s="8">
        <v>6.1</v>
      </c>
      <c r="L28" s="10">
        <v>128.6</v>
      </c>
    </row>
    <row r="29" spans="1:12" ht="17" x14ac:dyDescent="0.2">
      <c r="A29" s="11" t="s">
        <v>338</v>
      </c>
      <c r="B29" s="8">
        <v>47.9</v>
      </c>
      <c r="C29" s="8">
        <v>36.799999999999997</v>
      </c>
      <c r="D29" s="8">
        <v>26.3</v>
      </c>
      <c r="E29" s="8">
        <v>8.6</v>
      </c>
      <c r="F29" s="3"/>
      <c r="G29" s="8">
        <v>37.299999999999997</v>
      </c>
      <c r="H29" s="8">
        <v>28.6</v>
      </c>
      <c r="I29" s="8">
        <v>20.5</v>
      </c>
      <c r="J29" s="8">
        <v>6.7</v>
      </c>
      <c r="L29" s="10">
        <v>128.5</v>
      </c>
    </row>
    <row r="30" spans="1:12" ht="17" x14ac:dyDescent="0.2">
      <c r="A30" s="11" t="s">
        <v>359</v>
      </c>
      <c r="B30" s="8">
        <v>47.7</v>
      </c>
      <c r="C30" s="8">
        <v>36.6</v>
      </c>
      <c r="D30" s="8">
        <v>27.3</v>
      </c>
      <c r="E30" s="8">
        <v>8.6</v>
      </c>
      <c r="F30" s="3"/>
      <c r="G30" s="8">
        <v>36.700000000000003</v>
      </c>
      <c r="H30" s="8">
        <v>28.2</v>
      </c>
      <c r="I30" s="8">
        <v>21</v>
      </c>
      <c r="J30" s="8">
        <v>6.6</v>
      </c>
      <c r="L30" s="10">
        <v>129.9</v>
      </c>
    </row>
    <row r="31" spans="1:12" ht="17" x14ac:dyDescent="0.2">
      <c r="A31" s="11" t="s">
        <v>372</v>
      </c>
      <c r="B31" s="8">
        <v>55</v>
      </c>
      <c r="C31" s="8">
        <v>40.9</v>
      </c>
      <c r="D31" s="8">
        <v>32.299999999999997</v>
      </c>
      <c r="E31" s="8">
        <v>4.9000000000000004</v>
      </c>
      <c r="F31" s="3"/>
      <c r="G31" s="8">
        <v>41.9</v>
      </c>
      <c r="H31" s="8">
        <v>31.2</v>
      </c>
      <c r="I31" s="8">
        <v>24.6</v>
      </c>
      <c r="J31" s="8">
        <v>3.7</v>
      </c>
      <c r="L31" s="10">
        <v>131.19999999999999</v>
      </c>
    </row>
    <row r="33" spans="1:12" ht="17" x14ac:dyDescent="0.2">
      <c r="A33" s="113" t="s">
        <v>335</v>
      </c>
      <c r="B33" s="108"/>
      <c r="C33" s="108"/>
      <c r="D33" s="108"/>
      <c r="E33" s="108"/>
      <c r="F33" s="108"/>
      <c r="G33" s="108"/>
      <c r="H33" s="108"/>
      <c r="I33" s="108"/>
      <c r="J33" s="108"/>
      <c r="K33" s="108"/>
      <c r="L33" s="108"/>
    </row>
    <row r="34" spans="1:12" ht="17" x14ac:dyDescent="0.2">
      <c r="A34" s="113" t="s">
        <v>290</v>
      </c>
      <c r="B34" s="108"/>
      <c r="C34" s="108"/>
      <c r="D34" s="108"/>
      <c r="E34" s="108"/>
      <c r="F34" s="108"/>
      <c r="G34" s="108"/>
      <c r="H34" s="108"/>
      <c r="I34" s="108"/>
      <c r="J34" s="108"/>
      <c r="K34" s="108"/>
      <c r="L34" s="108"/>
    </row>
    <row r="35" spans="1:12" ht="17" x14ac:dyDescent="0.2">
      <c r="A35" s="114" t="s">
        <v>291</v>
      </c>
      <c r="B35" s="108"/>
      <c r="C35" s="108"/>
      <c r="D35" s="108"/>
      <c r="E35" s="108"/>
      <c r="F35" s="108"/>
      <c r="G35" s="108"/>
      <c r="H35" s="108"/>
      <c r="I35" s="108"/>
      <c r="J35" s="108"/>
      <c r="K35" s="108"/>
      <c r="L35" s="108"/>
    </row>
    <row r="36" spans="1:12" ht="35" customHeight="1" x14ac:dyDescent="0.2">
      <c r="A36" s="109" t="s">
        <v>584</v>
      </c>
      <c r="B36" s="110"/>
      <c r="C36" s="110"/>
      <c r="D36" s="110"/>
      <c r="E36" s="110"/>
      <c r="F36" s="110"/>
      <c r="G36" s="110"/>
      <c r="H36" s="110"/>
      <c r="I36" s="110"/>
      <c r="J36" s="110"/>
      <c r="K36" s="110"/>
      <c r="L36" s="110"/>
    </row>
    <row r="37" spans="1:12" ht="17" x14ac:dyDescent="0.2">
      <c r="A37" s="74" t="s">
        <v>374</v>
      </c>
      <c r="B37" s="74"/>
      <c r="C37" s="74"/>
      <c r="D37" s="74"/>
      <c r="E37" s="74"/>
      <c r="F37" s="74"/>
      <c r="G37" s="74"/>
      <c r="H37" s="74"/>
      <c r="I37" s="74"/>
      <c r="J37" s="74"/>
      <c r="K37" s="74"/>
      <c r="L37" s="74"/>
    </row>
    <row r="38" spans="1:12" x14ac:dyDescent="0.2">
      <c r="A38" s="74" t="s">
        <v>373</v>
      </c>
      <c r="B38" s="74"/>
      <c r="C38" s="74"/>
      <c r="D38" s="74"/>
      <c r="E38" s="74"/>
      <c r="F38" s="74"/>
      <c r="G38" s="74"/>
      <c r="H38" s="74"/>
      <c r="I38" s="74"/>
      <c r="J38" s="74"/>
      <c r="K38" s="74"/>
      <c r="L38" s="74"/>
    </row>
    <row r="39" spans="1:12" x14ac:dyDescent="0.2">
      <c r="A39" s="74" t="s">
        <v>585</v>
      </c>
      <c r="B39" s="74"/>
      <c r="C39" s="74"/>
      <c r="D39" s="74"/>
      <c r="E39" s="74"/>
      <c r="F39" s="74"/>
      <c r="G39" s="74"/>
      <c r="H39" s="74"/>
      <c r="I39" s="74"/>
      <c r="J39" s="74"/>
      <c r="K39" s="74"/>
      <c r="L39" s="74"/>
    </row>
    <row r="40" spans="1:12" x14ac:dyDescent="0.2">
      <c r="A40" s="107" t="s">
        <v>371</v>
      </c>
      <c r="B40" s="108"/>
      <c r="C40" s="108"/>
      <c r="D40" s="108"/>
      <c r="E40" s="108"/>
      <c r="F40" s="108"/>
      <c r="G40" s="108"/>
      <c r="H40" s="108"/>
      <c r="I40" s="108"/>
      <c r="J40" s="108"/>
      <c r="K40" s="108"/>
      <c r="L40" s="108"/>
    </row>
    <row r="41" spans="1:12" x14ac:dyDescent="0.2">
      <c r="B41" s="2"/>
      <c r="C41" s="2"/>
      <c r="D41" s="2"/>
      <c r="E41" s="2"/>
      <c r="F41" s="2"/>
      <c r="G41" s="2"/>
      <c r="H41" s="3"/>
      <c r="I41" s="3"/>
      <c r="J41" s="3"/>
      <c r="K41" s="3"/>
    </row>
    <row r="42" spans="1:12" x14ac:dyDescent="0.2">
      <c r="B42" s="2"/>
      <c r="C42" s="2"/>
      <c r="D42" s="2"/>
      <c r="E42" s="2"/>
      <c r="F42" s="2"/>
      <c r="G42" s="2"/>
      <c r="H42" s="3"/>
      <c r="I42" s="3"/>
      <c r="J42" s="3"/>
      <c r="K42" s="3"/>
    </row>
  </sheetData>
  <mergeCells count="9">
    <mergeCell ref="A40:L40"/>
    <mergeCell ref="A36:L36"/>
    <mergeCell ref="B5:E5"/>
    <mergeCell ref="G5:J5"/>
    <mergeCell ref="B6:E6"/>
    <mergeCell ref="G6:J6"/>
    <mergeCell ref="A33:L33"/>
    <mergeCell ref="A34:L34"/>
    <mergeCell ref="A35:L35"/>
  </mergeCells>
  <pageMargins left="0.7" right="0.7" top="0.75" bottom="0.75" header="0.3" footer="0.3"/>
  <pageSetup scale="8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18"/>
  <sheetViews>
    <sheetView workbookViewId="0">
      <selection activeCell="A2" sqref="A2"/>
    </sheetView>
  </sheetViews>
  <sheetFormatPr baseColWidth="10" defaultColWidth="8.83203125" defaultRowHeight="15" x14ac:dyDescent="0.2"/>
  <cols>
    <col min="1" max="1" width="79.83203125" bestFit="1" customWidth="1"/>
    <col min="2" max="2" width="14.1640625" customWidth="1"/>
    <col min="3" max="3" width="15" bestFit="1" customWidth="1"/>
    <col min="4" max="4" width="14.33203125" customWidth="1"/>
    <col min="5" max="5" width="24.83203125" bestFit="1" customWidth="1"/>
  </cols>
  <sheetData>
    <row r="1" spans="1:5" x14ac:dyDescent="0.2">
      <c r="A1" s="64" t="s">
        <v>331</v>
      </c>
    </row>
    <row r="2" spans="1:5" x14ac:dyDescent="0.2">
      <c r="A2" s="64" t="s">
        <v>277</v>
      </c>
    </row>
    <row r="3" spans="1:5" ht="17" x14ac:dyDescent="0.2">
      <c r="A3" s="65" t="s">
        <v>387</v>
      </c>
    </row>
    <row r="5" spans="1:5" ht="17" x14ac:dyDescent="0.2">
      <c r="A5" s="64" t="s">
        <v>269</v>
      </c>
      <c r="B5" s="6" t="s">
        <v>293</v>
      </c>
      <c r="C5" s="6" t="s">
        <v>294</v>
      </c>
      <c r="D5" s="6" t="s">
        <v>66</v>
      </c>
      <c r="E5" s="6" t="s">
        <v>295</v>
      </c>
    </row>
    <row r="6" spans="1:5" ht="17" x14ac:dyDescent="0.2">
      <c r="A6" s="98" t="s">
        <v>384</v>
      </c>
      <c r="B6" s="16">
        <v>27</v>
      </c>
      <c r="C6" s="15">
        <v>13</v>
      </c>
      <c r="D6" s="15">
        <v>20</v>
      </c>
      <c r="E6" s="15">
        <v>5</v>
      </c>
    </row>
    <row r="7" spans="1:5" x14ac:dyDescent="0.2">
      <c r="A7" s="80" t="s">
        <v>379</v>
      </c>
      <c r="B7" s="16">
        <v>37</v>
      </c>
      <c r="C7" s="15">
        <v>21</v>
      </c>
      <c r="D7" s="15">
        <v>28</v>
      </c>
      <c r="E7" s="15">
        <v>3</v>
      </c>
    </row>
    <row r="8" spans="1:5" x14ac:dyDescent="0.2">
      <c r="A8" s="3" t="s">
        <v>32</v>
      </c>
      <c r="B8" s="16">
        <v>38</v>
      </c>
      <c r="C8" s="15">
        <v>26</v>
      </c>
      <c r="D8" s="15">
        <v>25</v>
      </c>
      <c r="E8" s="15">
        <v>3</v>
      </c>
    </row>
    <row r="9" spans="1:5" x14ac:dyDescent="0.2">
      <c r="A9" s="3" t="s">
        <v>33</v>
      </c>
      <c r="B9" s="16">
        <v>48</v>
      </c>
      <c r="C9" s="15">
        <v>41</v>
      </c>
      <c r="D9" s="15">
        <v>24</v>
      </c>
      <c r="E9" s="15">
        <v>5</v>
      </c>
    </row>
    <row r="10" spans="1:5" x14ac:dyDescent="0.2">
      <c r="A10" s="3" t="s">
        <v>34</v>
      </c>
      <c r="B10" s="16">
        <v>58</v>
      </c>
      <c r="C10" s="15">
        <v>54</v>
      </c>
      <c r="D10" s="15">
        <v>18</v>
      </c>
      <c r="E10" s="15">
        <v>3</v>
      </c>
    </row>
    <row r="12" spans="1:5" ht="18" customHeight="1" x14ac:dyDescent="0.2">
      <c r="A12" s="125" t="s">
        <v>278</v>
      </c>
      <c r="B12" s="110"/>
      <c r="C12" s="110"/>
      <c r="D12" s="110"/>
      <c r="E12" s="110"/>
    </row>
    <row r="13" spans="1:5" ht="17" x14ac:dyDescent="0.2">
      <c r="A13" s="126" t="s">
        <v>260</v>
      </c>
      <c r="B13" s="110"/>
      <c r="C13" s="110"/>
      <c r="D13" s="110"/>
      <c r="E13" s="110"/>
    </row>
    <row r="14" spans="1:5" ht="17" x14ac:dyDescent="0.2">
      <c r="A14" s="97" t="s">
        <v>388</v>
      </c>
      <c r="B14" s="74"/>
      <c r="C14" s="74"/>
      <c r="D14" s="74"/>
      <c r="E14" s="74"/>
    </row>
    <row r="15" spans="1:5" x14ac:dyDescent="0.2">
      <c r="A15" s="73" t="s">
        <v>389</v>
      </c>
      <c r="B15" s="74"/>
      <c r="C15" s="74"/>
      <c r="D15" s="74"/>
      <c r="E15" s="74"/>
    </row>
    <row r="16" spans="1:5" x14ac:dyDescent="0.2">
      <c r="A16" s="73" t="s">
        <v>390</v>
      </c>
      <c r="B16" s="74"/>
      <c r="C16" s="74"/>
      <c r="D16" s="74"/>
      <c r="E16" s="74"/>
    </row>
    <row r="17" spans="1:5" x14ac:dyDescent="0.2">
      <c r="A17" s="73" t="s">
        <v>391</v>
      </c>
      <c r="B17" s="74"/>
      <c r="C17" s="74"/>
      <c r="D17" s="74"/>
      <c r="E17" s="74"/>
    </row>
    <row r="18" spans="1:5" x14ac:dyDescent="0.2">
      <c r="A18" s="73" t="s">
        <v>261</v>
      </c>
      <c r="B18" s="74"/>
      <c r="C18" s="74"/>
      <c r="D18" s="74"/>
      <c r="E18" s="74"/>
    </row>
  </sheetData>
  <mergeCells count="2">
    <mergeCell ref="A12:E12"/>
    <mergeCell ref="A13:E13"/>
  </mergeCells>
  <pageMargins left="0.7" right="0.7" top="0.75" bottom="0.75" header="0.3" footer="0.3"/>
  <pageSetup scale="8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4"/>
  <sheetViews>
    <sheetView workbookViewId="0">
      <selection activeCell="A2" sqref="A2"/>
    </sheetView>
  </sheetViews>
  <sheetFormatPr baseColWidth="10" defaultColWidth="8.83203125" defaultRowHeight="15" x14ac:dyDescent="0.2"/>
  <cols>
    <col min="1" max="1" width="31.33203125" customWidth="1"/>
    <col min="2" max="2" width="17.83203125" bestFit="1" customWidth="1"/>
    <col min="3" max="3" width="18.1640625" bestFit="1" customWidth="1"/>
    <col min="4" max="4" width="2.33203125" customWidth="1"/>
    <col min="5" max="5" width="47.5" bestFit="1" customWidth="1"/>
  </cols>
  <sheetData>
    <row r="1" spans="1:5" x14ac:dyDescent="0.2">
      <c r="A1" s="64" t="s">
        <v>342</v>
      </c>
    </row>
    <row r="2" spans="1:5" x14ac:dyDescent="0.2">
      <c r="A2" s="64" t="s">
        <v>279</v>
      </c>
    </row>
    <row r="3" spans="1:5" x14ac:dyDescent="0.2">
      <c r="A3" s="65" t="s">
        <v>392</v>
      </c>
    </row>
    <row r="5" spans="1:5" x14ac:dyDescent="0.2">
      <c r="B5" s="6" t="s">
        <v>38</v>
      </c>
      <c r="C5" s="6" t="s">
        <v>39</v>
      </c>
    </row>
    <row r="6" spans="1:5" x14ac:dyDescent="0.2">
      <c r="A6" s="64" t="s">
        <v>280</v>
      </c>
      <c r="B6" s="66" t="s">
        <v>40</v>
      </c>
      <c r="C6" s="66" t="s">
        <v>40</v>
      </c>
      <c r="E6" s="67" t="s">
        <v>284</v>
      </c>
    </row>
    <row r="7" spans="1:5" x14ac:dyDescent="0.2">
      <c r="A7" s="3" t="s">
        <v>19</v>
      </c>
      <c r="B7" s="18">
        <v>62500</v>
      </c>
      <c r="C7" s="18">
        <v>2500</v>
      </c>
      <c r="E7" s="68">
        <v>55</v>
      </c>
    </row>
    <row r="8" spans="1:5" x14ac:dyDescent="0.2">
      <c r="A8" s="3" t="s">
        <v>41</v>
      </c>
      <c r="B8" s="18">
        <v>125000</v>
      </c>
      <c r="C8" s="18">
        <v>2500</v>
      </c>
      <c r="E8" s="68">
        <v>70</v>
      </c>
    </row>
    <row r="9" spans="1:5" x14ac:dyDescent="0.2">
      <c r="A9" s="3" t="s">
        <v>42</v>
      </c>
      <c r="B9" s="18">
        <v>295000</v>
      </c>
      <c r="C9" s="18">
        <v>2500</v>
      </c>
      <c r="E9" s="68">
        <v>64</v>
      </c>
    </row>
    <row r="10" spans="1:5" x14ac:dyDescent="0.2">
      <c r="A10" s="3" t="s">
        <v>23</v>
      </c>
      <c r="B10" s="18">
        <v>375000</v>
      </c>
      <c r="C10" s="18">
        <v>7500</v>
      </c>
      <c r="E10" s="68">
        <v>62</v>
      </c>
    </row>
    <row r="12" spans="1:5" x14ac:dyDescent="0.2">
      <c r="A12" s="65" t="s">
        <v>281</v>
      </c>
    </row>
    <row r="13" spans="1:5" x14ac:dyDescent="0.2">
      <c r="A13" s="65" t="s">
        <v>282</v>
      </c>
    </row>
    <row r="14" spans="1:5" x14ac:dyDescent="0.2">
      <c r="A14" s="65" t="s">
        <v>283</v>
      </c>
    </row>
  </sheetData>
  <pageMargins left="0.7" right="0.7" top="0.75" bottom="0.75" header="0.3" footer="0.3"/>
  <pageSetup scale="9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2"/>
  <sheetViews>
    <sheetView zoomScaleNormal="100" zoomScaleSheetLayoutView="100" workbookViewId="0">
      <selection activeCell="A2" sqref="A2"/>
    </sheetView>
  </sheetViews>
  <sheetFormatPr baseColWidth="10" defaultColWidth="9.1640625" defaultRowHeight="15" x14ac:dyDescent="0.2"/>
  <cols>
    <col min="1" max="1" width="21.83203125" style="3" customWidth="1"/>
    <col min="2" max="2" width="29" style="3" customWidth="1"/>
    <col min="3" max="3" width="12" style="3" customWidth="1"/>
    <col min="4" max="4" width="10.1640625" style="3" bestFit="1" customWidth="1"/>
    <col min="5" max="16384" width="9.1640625" style="3"/>
  </cols>
  <sheetData>
    <row r="1" spans="1:11" x14ac:dyDescent="0.2">
      <c r="A1" s="1" t="s">
        <v>358</v>
      </c>
    </row>
    <row r="2" spans="1:11" x14ac:dyDescent="0.2">
      <c r="A2" s="1" t="s">
        <v>44</v>
      </c>
    </row>
    <row r="3" spans="1:11" x14ac:dyDescent="0.2">
      <c r="A3" s="3" t="s">
        <v>393</v>
      </c>
    </row>
    <row r="4" spans="1:11" x14ac:dyDescent="0.2">
      <c r="A4" s="2"/>
    </row>
    <row r="5" spans="1:11" x14ac:dyDescent="0.2">
      <c r="C5" s="13"/>
      <c r="D5" s="2"/>
    </row>
    <row r="6" spans="1:11" x14ac:dyDescent="0.2">
      <c r="B6" s="6" t="s">
        <v>45</v>
      </c>
      <c r="C6" s="127" t="s">
        <v>46</v>
      </c>
      <c r="D6" s="127"/>
      <c r="J6" s="6"/>
      <c r="K6" s="6"/>
    </row>
    <row r="7" spans="1:11" x14ac:dyDescent="0.2">
      <c r="B7" s="6" t="s">
        <v>47</v>
      </c>
      <c r="C7" s="6" t="s">
        <v>7</v>
      </c>
      <c r="D7" s="6" t="s">
        <v>8</v>
      </c>
    </row>
    <row r="8" spans="1:11" x14ac:dyDescent="0.2">
      <c r="B8" s="6" t="s">
        <v>48</v>
      </c>
      <c r="C8" s="6" t="s">
        <v>10</v>
      </c>
      <c r="D8" s="6" t="s">
        <v>10</v>
      </c>
    </row>
    <row r="9" spans="1:11" x14ac:dyDescent="0.2">
      <c r="A9" s="1" t="s">
        <v>49</v>
      </c>
      <c r="B9" s="13"/>
      <c r="C9" s="13"/>
      <c r="D9" s="13"/>
    </row>
    <row r="10" spans="1:11" x14ac:dyDescent="0.2">
      <c r="A10" s="7" t="s">
        <v>50</v>
      </c>
      <c r="B10" s="16">
        <v>15</v>
      </c>
      <c r="C10" s="16">
        <v>13</v>
      </c>
      <c r="D10" s="16">
        <v>22</v>
      </c>
      <c r="E10" s="14"/>
      <c r="F10" s="14"/>
      <c r="G10" s="14"/>
      <c r="H10" s="14"/>
    </row>
    <row r="11" spans="1:11" x14ac:dyDescent="0.2">
      <c r="A11" s="7" t="s">
        <v>51</v>
      </c>
      <c r="B11" s="16">
        <v>11</v>
      </c>
      <c r="C11" s="16">
        <v>11</v>
      </c>
      <c r="D11" s="16">
        <v>20</v>
      </c>
      <c r="E11" s="14"/>
      <c r="F11" s="14"/>
      <c r="G11" s="14"/>
      <c r="H11" s="14"/>
    </row>
    <row r="12" spans="1:11" x14ac:dyDescent="0.2">
      <c r="A12" s="7" t="s">
        <v>52</v>
      </c>
      <c r="B12" s="16">
        <v>10</v>
      </c>
      <c r="C12" s="16">
        <v>11</v>
      </c>
      <c r="D12" s="16">
        <v>14</v>
      </c>
      <c r="E12" s="14"/>
      <c r="F12" s="14"/>
      <c r="G12" s="14"/>
      <c r="H12" s="14"/>
    </row>
    <row r="13" spans="1:11" x14ac:dyDescent="0.2">
      <c r="A13" s="7" t="s">
        <v>53</v>
      </c>
      <c r="B13" s="16">
        <v>14</v>
      </c>
      <c r="C13" s="16">
        <v>15</v>
      </c>
      <c r="D13" s="16">
        <v>18</v>
      </c>
      <c r="E13" s="14"/>
      <c r="F13" s="14"/>
      <c r="G13" s="14"/>
      <c r="H13" s="14"/>
    </row>
    <row r="14" spans="1:11" x14ac:dyDescent="0.2">
      <c r="A14" s="7" t="s">
        <v>54</v>
      </c>
      <c r="B14" s="16">
        <v>19</v>
      </c>
      <c r="C14" s="16">
        <v>20</v>
      </c>
      <c r="D14" s="16">
        <v>16</v>
      </c>
      <c r="E14" s="14"/>
      <c r="F14" s="14"/>
      <c r="G14" s="14"/>
      <c r="H14" s="14"/>
    </row>
    <row r="15" spans="1:11" x14ac:dyDescent="0.2">
      <c r="A15" s="7" t="s">
        <v>55</v>
      </c>
      <c r="B15" s="16">
        <v>31</v>
      </c>
      <c r="C15" s="16">
        <v>30</v>
      </c>
      <c r="D15" s="16">
        <v>10</v>
      </c>
      <c r="E15" s="14"/>
      <c r="F15" s="14"/>
      <c r="G15" s="14"/>
      <c r="H15" s="14"/>
    </row>
    <row r="16" spans="1:11" x14ac:dyDescent="0.2">
      <c r="A16" s="7"/>
      <c r="B16" s="14"/>
      <c r="C16" s="14"/>
      <c r="D16" s="14"/>
      <c r="E16" s="14"/>
      <c r="F16" s="14"/>
      <c r="G16" s="14"/>
      <c r="H16" s="14"/>
    </row>
    <row r="17" spans="1:8" x14ac:dyDescent="0.2">
      <c r="A17" s="7" t="s">
        <v>56</v>
      </c>
      <c r="B17" s="19">
        <v>235700</v>
      </c>
      <c r="C17" s="19">
        <v>227200</v>
      </c>
      <c r="D17" s="19">
        <v>95900</v>
      </c>
      <c r="E17" s="14"/>
      <c r="F17" s="14"/>
      <c r="G17" s="14"/>
      <c r="H17" s="14"/>
    </row>
    <row r="18" spans="1:8" x14ac:dyDescent="0.2">
      <c r="A18" s="7" t="s">
        <v>57</v>
      </c>
      <c r="B18" s="19">
        <v>100000</v>
      </c>
      <c r="C18" s="19">
        <v>90000</v>
      </c>
      <c r="D18" s="19">
        <v>40000</v>
      </c>
      <c r="E18" s="14"/>
      <c r="F18" s="14"/>
      <c r="G18" s="14"/>
      <c r="H18" s="14"/>
    </row>
    <row r="20" spans="1:8" x14ac:dyDescent="0.2">
      <c r="A20" s="3" t="s">
        <v>58</v>
      </c>
      <c r="B20" s="2"/>
    </row>
    <row r="23" spans="1:8" x14ac:dyDescent="0.2">
      <c r="B23" s="14"/>
      <c r="C23" s="14"/>
      <c r="D23" s="14"/>
      <c r="E23" s="14"/>
      <c r="F23" s="14"/>
      <c r="G23" s="14"/>
      <c r="H23" s="14"/>
    </row>
    <row r="24" spans="1:8" x14ac:dyDescent="0.2">
      <c r="B24" s="14"/>
      <c r="C24" s="14"/>
      <c r="D24" s="14"/>
      <c r="E24" s="14"/>
      <c r="F24" s="14"/>
      <c r="G24" s="14"/>
      <c r="H24" s="14"/>
    </row>
    <row r="25" spans="1:8" x14ac:dyDescent="0.2">
      <c r="B25" s="14"/>
      <c r="C25" s="14"/>
      <c r="D25" s="14"/>
      <c r="E25" s="14"/>
      <c r="F25" s="14"/>
      <c r="G25" s="14"/>
      <c r="H25" s="14"/>
    </row>
    <row r="26" spans="1:8" x14ac:dyDescent="0.2">
      <c r="B26" s="14"/>
      <c r="C26" s="14"/>
      <c r="D26" s="14"/>
      <c r="E26" s="14"/>
      <c r="F26" s="14"/>
      <c r="G26" s="14"/>
      <c r="H26" s="14"/>
    </row>
    <row r="27" spans="1:8" x14ac:dyDescent="0.2">
      <c r="B27" s="14"/>
      <c r="C27" s="14"/>
      <c r="D27" s="14"/>
      <c r="E27" s="14"/>
      <c r="F27" s="14"/>
      <c r="G27" s="14"/>
      <c r="H27" s="14"/>
    </row>
    <row r="28" spans="1:8" x14ac:dyDescent="0.2">
      <c r="B28" s="14"/>
      <c r="C28" s="14"/>
      <c r="D28" s="14"/>
      <c r="E28" s="14"/>
      <c r="F28" s="14"/>
      <c r="G28" s="14"/>
      <c r="H28" s="14"/>
    </row>
    <row r="29" spans="1:8" x14ac:dyDescent="0.2">
      <c r="B29" s="14"/>
      <c r="C29" s="14"/>
      <c r="D29" s="14"/>
      <c r="E29" s="14"/>
      <c r="F29" s="14"/>
      <c r="G29" s="14"/>
      <c r="H29" s="14"/>
    </row>
    <row r="30" spans="1:8" x14ac:dyDescent="0.2">
      <c r="B30" s="14"/>
      <c r="C30" s="14"/>
      <c r="D30" s="14"/>
      <c r="E30" s="14"/>
      <c r="F30" s="14"/>
      <c r="G30" s="14"/>
      <c r="H30" s="14"/>
    </row>
    <row r="31" spans="1:8" x14ac:dyDescent="0.2">
      <c r="B31" s="14"/>
      <c r="C31" s="14"/>
      <c r="D31" s="14"/>
      <c r="E31" s="14"/>
      <c r="F31" s="14"/>
      <c r="G31" s="14"/>
      <c r="H31" s="14"/>
    </row>
    <row r="32" spans="1:8" x14ac:dyDescent="0.2">
      <c r="B32" s="14"/>
      <c r="C32" s="14"/>
      <c r="D32" s="14"/>
      <c r="E32" s="14"/>
      <c r="F32" s="14"/>
      <c r="G32" s="14"/>
      <c r="H32" s="14"/>
    </row>
  </sheetData>
  <mergeCells count="1">
    <mergeCell ref="C6:D6"/>
  </mergeCells>
  <pageMargins left="0.7" right="0.7" top="0.75" bottom="0.75" header="0.3" footer="0.3"/>
  <pageSetup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9"/>
  <sheetViews>
    <sheetView workbookViewId="0">
      <selection activeCell="A2" sqref="A2"/>
    </sheetView>
  </sheetViews>
  <sheetFormatPr baseColWidth="10" defaultColWidth="8.83203125" defaultRowHeight="15" x14ac:dyDescent="0.2"/>
  <cols>
    <col min="1" max="1" width="33.5" customWidth="1"/>
    <col min="4" max="4" width="11.1640625" bestFit="1" customWidth="1"/>
  </cols>
  <sheetData>
    <row r="1" spans="1:4" x14ac:dyDescent="0.2">
      <c r="A1" s="64" t="s">
        <v>569</v>
      </c>
    </row>
    <row r="2" spans="1:4" x14ac:dyDescent="0.2">
      <c r="A2" s="64" t="s">
        <v>366</v>
      </c>
    </row>
    <row r="3" spans="1:4" x14ac:dyDescent="0.2">
      <c r="A3" s="21"/>
      <c r="B3" s="22"/>
      <c r="C3" s="22"/>
      <c r="D3" s="23"/>
    </row>
    <row r="4" spans="1:4" x14ac:dyDescent="0.2">
      <c r="A4" s="64" t="s">
        <v>286</v>
      </c>
      <c r="B4" s="6" t="s">
        <v>57</v>
      </c>
      <c r="C4" s="6" t="s">
        <v>56</v>
      </c>
      <c r="D4" s="23"/>
    </row>
    <row r="5" spans="1:4" x14ac:dyDescent="0.2">
      <c r="A5" s="3" t="s">
        <v>59</v>
      </c>
      <c r="B5" s="24">
        <v>30000</v>
      </c>
      <c r="C5" s="18">
        <v>105300</v>
      </c>
      <c r="D5" s="16"/>
    </row>
    <row r="6" spans="1:4" x14ac:dyDescent="0.2">
      <c r="A6" s="3" t="s">
        <v>60</v>
      </c>
      <c r="B6" s="24">
        <v>80000</v>
      </c>
      <c r="C6" s="18">
        <v>185200</v>
      </c>
      <c r="D6" s="16"/>
    </row>
    <row r="7" spans="1:4" x14ac:dyDescent="0.2">
      <c r="A7" s="3" t="s">
        <v>61</v>
      </c>
      <c r="B7" s="24">
        <v>200000</v>
      </c>
      <c r="C7" s="18">
        <v>321200</v>
      </c>
      <c r="D7" s="16"/>
    </row>
    <row r="8" spans="1:4" x14ac:dyDescent="0.2">
      <c r="D8" s="25"/>
    </row>
    <row r="9" spans="1:4" x14ac:dyDescent="0.2">
      <c r="A9" s="65" t="s">
        <v>83</v>
      </c>
    </row>
  </sheetData>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6"/>
  <sheetViews>
    <sheetView workbookViewId="0">
      <selection activeCell="A2" sqref="A2"/>
    </sheetView>
  </sheetViews>
  <sheetFormatPr baseColWidth="10" defaultColWidth="8.83203125" defaultRowHeight="15" x14ac:dyDescent="0.2"/>
  <cols>
    <col min="1" max="1" width="74.1640625" bestFit="1" customWidth="1"/>
    <col min="2" max="2" width="14.6640625" customWidth="1"/>
    <col min="3" max="3" width="13.6640625" customWidth="1"/>
    <col min="4" max="4" width="14.6640625" customWidth="1"/>
  </cols>
  <sheetData>
    <row r="1" spans="1:4" x14ac:dyDescent="0.2">
      <c r="A1" s="1" t="s">
        <v>570</v>
      </c>
    </row>
    <row r="2" spans="1:4" x14ac:dyDescent="0.2">
      <c r="A2" s="1" t="s">
        <v>63</v>
      </c>
    </row>
    <row r="3" spans="1:4" x14ac:dyDescent="0.2">
      <c r="A3" s="3" t="s">
        <v>394</v>
      </c>
    </row>
    <row r="4" spans="1:4" x14ac:dyDescent="0.2">
      <c r="B4" s="128" t="s">
        <v>46</v>
      </c>
      <c r="C4" s="129"/>
      <c r="D4" s="129"/>
    </row>
    <row r="5" spans="1:4" x14ac:dyDescent="0.2">
      <c r="B5" s="26" t="s">
        <v>64</v>
      </c>
      <c r="C5" s="26" t="s">
        <v>7</v>
      </c>
      <c r="D5" s="26" t="s">
        <v>8</v>
      </c>
    </row>
    <row r="6" spans="1:4" x14ac:dyDescent="0.2">
      <c r="B6" s="26" t="s">
        <v>66</v>
      </c>
      <c r="C6" s="26" t="s">
        <v>10</v>
      </c>
      <c r="D6" s="26" t="s">
        <v>10</v>
      </c>
    </row>
    <row r="7" spans="1:4" x14ac:dyDescent="0.2">
      <c r="A7" s="71" t="s">
        <v>65</v>
      </c>
    </row>
    <row r="8" spans="1:4" x14ac:dyDescent="0.2">
      <c r="A8" s="69" t="s">
        <v>67</v>
      </c>
      <c r="B8" s="70">
        <v>73</v>
      </c>
      <c r="C8" s="70">
        <v>72</v>
      </c>
      <c r="D8" s="70">
        <v>68</v>
      </c>
    </row>
    <row r="9" spans="1:4" x14ac:dyDescent="0.2">
      <c r="A9" s="69" t="s">
        <v>68</v>
      </c>
      <c r="B9" s="70">
        <v>52</v>
      </c>
      <c r="C9" s="70">
        <v>52</v>
      </c>
      <c r="D9" s="70">
        <v>49</v>
      </c>
    </row>
    <row r="10" spans="1:4" x14ac:dyDescent="0.2">
      <c r="A10" s="69" t="s">
        <v>69</v>
      </c>
      <c r="B10" s="70">
        <v>26</v>
      </c>
      <c r="C10" s="70">
        <v>25</v>
      </c>
      <c r="D10" s="70">
        <v>20</v>
      </c>
    </row>
    <row r="11" spans="1:4" x14ac:dyDescent="0.2">
      <c r="A11" s="69" t="s">
        <v>70</v>
      </c>
      <c r="B11" s="70">
        <v>39</v>
      </c>
      <c r="C11" s="70">
        <v>37</v>
      </c>
      <c r="D11" s="70">
        <v>34</v>
      </c>
    </row>
    <row r="12" spans="1:4" x14ac:dyDescent="0.2">
      <c r="A12" s="69" t="s">
        <v>71</v>
      </c>
      <c r="B12" s="70">
        <v>28</v>
      </c>
      <c r="C12" s="70">
        <v>28</v>
      </c>
      <c r="D12" s="70">
        <v>21</v>
      </c>
    </row>
    <row r="13" spans="1:4" x14ac:dyDescent="0.2">
      <c r="A13" s="69" t="s">
        <v>72</v>
      </c>
      <c r="B13" s="70">
        <v>51</v>
      </c>
      <c r="C13" s="70">
        <v>49</v>
      </c>
      <c r="D13" s="70">
        <v>44</v>
      </c>
    </row>
    <row r="14" spans="1:4" x14ac:dyDescent="0.2">
      <c r="A14" s="69" t="s">
        <v>73</v>
      </c>
      <c r="B14" s="70">
        <v>26</v>
      </c>
      <c r="C14" s="70">
        <v>27</v>
      </c>
      <c r="D14" s="70">
        <v>17</v>
      </c>
    </row>
    <row r="15" spans="1:4" x14ac:dyDescent="0.2">
      <c r="A15" s="69" t="s">
        <v>74</v>
      </c>
      <c r="B15" s="70">
        <v>18</v>
      </c>
      <c r="C15" s="70">
        <v>18</v>
      </c>
      <c r="D15" s="70">
        <v>11</v>
      </c>
    </row>
    <row r="16" spans="1:4" x14ac:dyDescent="0.2">
      <c r="A16" s="69" t="s">
        <v>75</v>
      </c>
      <c r="B16" s="70">
        <v>16</v>
      </c>
      <c r="C16" s="70">
        <v>16</v>
      </c>
      <c r="D16" s="70">
        <v>11</v>
      </c>
    </row>
    <row r="17" spans="1:4" x14ac:dyDescent="0.2">
      <c r="A17" s="69" t="s">
        <v>76</v>
      </c>
      <c r="B17" s="70">
        <v>17</v>
      </c>
      <c r="C17" s="70">
        <v>17</v>
      </c>
      <c r="D17" s="70">
        <v>11</v>
      </c>
    </row>
    <row r="18" spans="1:4" x14ac:dyDescent="0.2">
      <c r="A18" s="69" t="s">
        <v>77</v>
      </c>
      <c r="B18" s="70">
        <v>20</v>
      </c>
      <c r="C18" s="70">
        <v>20</v>
      </c>
      <c r="D18" s="70">
        <v>14</v>
      </c>
    </row>
    <row r="19" spans="1:4" x14ac:dyDescent="0.2">
      <c r="A19" s="69" t="s">
        <v>78</v>
      </c>
      <c r="B19" s="70">
        <v>12</v>
      </c>
      <c r="C19" s="70">
        <v>11</v>
      </c>
      <c r="D19" s="70">
        <v>9</v>
      </c>
    </row>
    <row r="20" spans="1:4" x14ac:dyDescent="0.2">
      <c r="A20" s="69" t="s">
        <v>79</v>
      </c>
      <c r="B20" s="70">
        <v>32</v>
      </c>
      <c r="C20" s="70">
        <v>30</v>
      </c>
      <c r="D20" s="70">
        <v>34</v>
      </c>
    </row>
    <row r="21" spans="1:4" x14ac:dyDescent="0.2">
      <c r="A21" s="69" t="s">
        <v>80</v>
      </c>
      <c r="B21" s="70">
        <v>2</v>
      </c>
      <c r="C21" s="70">
        <v>2</v>
      </c>
      <c r="D21" s="70">
        <v>2</v>
      </c>
    </row>
    <row r="22" spans="1:4" x14ac:dyDescent="0.2">
      <c r="A22" s="69"/>
      <c r="B22" s="27"/>
      <c r="C22" s="27"/>
      <c r="D22" s="27"/>
    </row>
    <row r="23" spans="1:4" x14ac:dyDescent="0.2">
      <c r="A23" s="69" t="s">
        <v>81</v>
      </c>
      <c r="B23" s="27" t="s">
        <v>287</v>
      </c>
      <c r="C23" s="27" t="s">
        <v>287</v>
      </c>
      <c r="D23" s="27" t="s">
        <v>395</v>
      </c>
    </row>
    <row r="24" spans="1:4" x14ac:dyDescent="0.2">
      <c r="A24" s="69"/>
    </row>
    <row r="25" spans="1:4" x14ac:dyDescent="0.2">
      <c r="A25" s="69" t="s">
        <v>82</v>
      </c>
    </row>
    <row r="26" spans="1:4" ht="16" x14ac:dyDescent="0.2">
      <c r="A26" s="72" t="s">
        <v>83</v>
      </c>
    </row>
  </sheetData>
  <mergeCells count="1">
    <mergeCell ref="B4:D4"/>
  </mergeCells>
  <pageMargins left="0.7" right="0.7" top="0.75" bottom="0.75" header="0.3" footer="0.3"/>
  <pageSetup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9"/>
  <sheetViews>
    <sheetView zoomScale="75" zoomScaleNormal="75" workbookViewId="0">
      <selection activeCell="A2" sqref="A2"/>
    </sheetView>
  </sheetViews>
  <sheetFormatPr baseColWidth="10" defaultColWidth="9.1640625" defaultRowHeight="15" x14ac:dyDescent="0.2"/>
  <cols>
    <col min="1" max="1" width="81.5" style="3" customWidth="1"/>
    <col min="2" max="2" width="16.1640625" style="14" bestFit="1" customWidth="1"/>
    <col min="3" max="3" width="16.1640625" style="14" customWidth="1"/>
    <col min="4" max="5" width="15.6640625" style="14" bestFit="1" customWidth="1"/>
    <col min="6" max="16384" width="9.1640625" style="3"/>
  </cols>
  <sheetData>
    <row r="1" spans="1:8" x14ac:dyDescent="0.2">
      <c r="A1" s="1" t="s">
        <v>571</v>
      </c>
      <c r="E1" s="28"/>
    </row>
    <row r="2" spans="1:8" x14ac:dyDescent="0.2">
      <c r="A2" s="1" t="s">
        <v>367</v>
      </c>
    </row>
    <row r="3" spans="1:8" x14ac:dyDescent="0.2">
      <c r="A3" s="1"/>
    </row>
    <row r="4" spans="1:8" x14ac:dyDescent="0.2">
      <c r="A4" s="1"/>
      <c r="B4" s="127" t="s">
        <v>85</v>
      </c>
      <c r="C4" s="130"/>
      <c r="D4" s="127" t="s">
        <v>86</v>
      </c>
      <c r="E4" s="127"/>
    </row>
    <row r="5" spans="1:8" x14ac:dyDescent="0.2">
      <c r="A5" s="1"/>
      <c r="C5" s="29" t="s">
        <v>87</v>
      </c>
      <c r="E5" s="6" t="s">
        <v>87</v>
      </c>
    </row>
    <row r="6" spans="1:8" x14ac:dyDescent="0.2">
      <c r="B6" s="6" t="s">
        <v>88</v>
      </c>
      <c r="C6" s="30" t="s">
        <v>89</v>
      </c>
      <c r="D6" s="6" t="s">
        <v>88</v>
      </c>
      <c r="E6" s="6" t="s">
        <v>89</v>
      </c>
    </row>
    <row r="7" spans="1:8" x14ac:dyDescent="0.2">
      <c r="B7" s="6" t="s">
        <v>90</v>
      </c>
      <c r="C7" s="30" t="s">
        <v>90</v>
      </c>
      <c r="D7" s="6" t="s">
        <v>91</v>
      </c>
      <c r="E7" s="6" t="s">
        <v>91</v>
      </c>
    </row>
    <row r="8" spans="1:8" ht="17" x14ac:dyDescent="0.2">
      <c r="B8" s="6" t="s">
        <v>396</v>
      </c>
      <c r="C8" s="30" t="s">
        <v>397</v>
      </c>
      <c r="D8" s="31" t="s">
        <v>398</v>
      </c>
      <c r="E8" s="6" t="s">
        <v>399</v>
      </c>
    </row>
    <row r="9" spans="1:8" x14ac:dyDescent="0.2">
      <c r="C9" s="32"/>
      <c r="F9" s="14"/>
      <c r="G9" s="14"/>
      <c r="H9" s="14"/>
    </row>
    <row r="10" spans="1:8" x14ac:dyDescent="0.2">
      <c r="A10" s="1" t="s">
        <v>92</v>
      </c>
      <c r="C10" s="32"/>
      <c r="F10" s="14"/>
      <c r="G10" s="14"/>
      <c r="H10" s="14"/>
    </row>
    <row r="11" spans="1:8" x14ac:dyDescent="0.2">
      <c r="A11" s="3" t="s">
        <v>93</v>
      </c>
      <c r="B11" s="14" t="s">
        <v>361</v>
      </c>
      <c r="C11" s="32" t="s">
        <v>406</v>
      </c>
      <c r="D11" s="14" t="s">
        <v>341</v>
      </c>
      <c r="E11" s="14" t="s">
        <v>306</v>
      </c>
      <c r="F11" s="14"/>
      <c r="G11" s="14"/>
      <c r="H11" s="14"/>
    </row>
    <row r="12" spans="1:8" ht="17" x14ac:dyDescent="0.2">
      <c r="A12" s="3" t="s">
        <v>94</v>
      </c>
      <c r="B12" s="18">
        <v>112500</v>
      </c>
      <c r="C12" s="33">
        <v>112500</v>
      </c>
      <c r="D12" s="18">
        <v>112500</v>
      </c>
      <c r="E12" s="18">
        <v>112500</v>
      </c>
      <c r="F12" s="14"/>
      <c r="G12" s="14"/>
      <c r="H12" s="14"/>
    </row>
    <row r="13" spans="1:8" ht="17" x14ac:dyDescent="0.2">
      <c r="A13" s="3" t="s">
        <v>95</v>
      </c>
      <c r="B13" s="18">
        <v>300000</v>
      </c>
      <c r="C13" s="33">
        <v>500000</v>
      </c>
      <c r="D13" s="18">
        <v>267000</v>
      </c>
      <c r="E13" s="18">
        <v>500000</v>
      </c>
      <c r="F13" s="14"/>
      <c r="G13" s="14"/>
      <c r="H13" s="14"/>
    </row>
    <row r="14" spans="1:8" x14ac:dyDescent="0.2">
      <c r="A14" s="3" t="s">
        <v>96</v>
      </c>
      <c r="B14" s="19">
        <v>95000</v>
      </c>
      <c r="C14" s="34">
        <v>175000</v>
      </c>
      <c r="D14" s="19">
        <v>60000</v>
      </c>
      <c r="E14" s="19">
        <v>140000</v>
      </c>
      <c r="F14" s="14"/>
      <c r="G14" s="14"/>
      <c r="H14" s="14"/>
    </row>
    <row r="15" spans="1:8" x14ac:dyDescent="0.2">
      <c r="A15" s="3" t="s">
        <v>405</v>
      </c>
      <c r="B15" s="19">
        <v>5000</v>
      </c>
      <c r="C15" s="34" t="s">
        <v>97</v>
      </c>
      <c r="D15" s="19">
        <v>5500</v>
      </c>
      <c r="E15" s="19" t="s">
        <v>97</v>
      </c>
      <c r="F15" s="14"/>
      <c r="G15" s="14"/>
      <c r="H15" s="14"/>
    </row>
    <row r="16" spans="1:8" x14ac:dyDescent="0.2">
      <c r="B16" s="44"/>
      <c r="C16" s="84"/>
      <c r="D16" s="44"/>
      <c r="E16" s="44"/>
      <c r="F16" s="14"/>
      <c r="G16" s="14"/>
      <c r="H16" s="14"/>
    </row>
    <row r="17" spans="1:8" x14ac:dyDescent="0.2">
      <c r="A17" s="1" t="s">
        <v>98</v>
      </c>
      <c r="B17" s="46"/>
      <c r="C17" s="83"/>
      <c r="D17" s="46"/>
      <c r="E17" s="46"/>
      <c r="F17" s="14"/>
      <c r="G17" s="14"/>
      <c r="H17" s="14"/>
    </row>
    <row r="18" spans="1:8" x14ac:dyDescent="0.2">
      <c r="A18" s="3" t="s">
        <v>99</v>
      </c>
      <c r="B18" s="46"/>
      <c r="C18" s="83"/>
      <c r="D18" s="46"/>
      <c r="E18" s="46"/>
    </row>
    <row r="19" spans="1:8" x14ac:dyDescent="0.2">
      <c r="A19" s="3" t="s">
        <v>301</v>
      </c>
      <c r="B19" s="35">
        <v>0.06</v>
      </c>
      <c r="C19" s="36">
        <v>0.35</v>
      </c>
      <c r="D19" s="35">
        <v>0.03</v>
      </c>
      <c r="E19" s="35">
        <v>0.23</v>
      </c>
    </row>
    <row r="20" spans="1:8" x14ac:dyDescent="0.2">
      <c r="A20" s="3" t="s">
        <v>302</v>
      </c>
      <c r="B20" s="14">
        <v>16</v>
      </c>
      <c r="C20" s="32">
        <v>53</v>
      </c>
      <c r="D20" s="14">
        <v>12</v>
      </c>
      <c r="E20" s="14">
        <v>41</v>
      </c>
    </row>
    <row r="21" spans="1:8" x14ac:dyDescent="0.2">
      <c r="A21" s="3" t="s">
        <v>100</v>
      </c>
      <c r="B21" s="16">
        <v>75</v>
      </c>
      <c r="C21" s="37">
        <v>71</v>
      </c>
      <c r="D21" s="16">
        <v>71</v>
      </c>
      <c r="E21" s="16">
        <v>72</v>
      </c>
    </row>
    <row r="22" spans="1:8" x14ac:dyDescent="0.2">
      <c r="A22" s="3" t="s">
        <v>101</v>
      </c>
      <c r="B22" s="16">
        <v>63</v>
      </c>
      <c r="C22" s="37">
        <v>55</v>
      </c>
      <c r="D22" s="16">
        <v>67</v>
      </c>
      <c r="E22" s="16">
        <v>62</v>
      </c>
    </row>
    <row r="23" spans="1:8" x14ac:dyDescent="0.2">
      <c r="A23" s="3" t="s">
        <v>102</v>
      </c>
      <c r="B23" s="16">
        <v>84</v>
      </c>
      <c r="C23" s="37">
        <v>51</v>
      </c>
      <c r="D23" s="16">
        <v>90</v>
      </c>
      <c r="E23" s="16">
        <v>61</v>
      </c>
    </row>
    <row r="24" spans="1:8" x14ac:dyDescent="0.2">
      <c r="B24" s="82"/>
      <c r="C24" s="85"/>
      <c r="D24" s="82"/>
      <c r="E24" s="82"/>
    </row>
    <row r="25" spans="1:8" x14ac:dyDescent="0.2">
      <c r="A25" s="3" t="s">
        <v>103</v>
      </c>
      <c r="B25" s="16">
        <v>83</v>
      </c>
      <c r="C25" s="37">
        <v>66</v>
      </c>
      <c r="D25" s="16">
        <v>87</v>
      </c>
      <c r="E25" s="16">
        <v>74</v>
      </c>
    </row>
    <row r="26" spans="1:8" x14ac:dyDescent="0.2">
      <c r="A26" s="3" t="s">
        <v>303</v>
      </c>
      <c r="B26" s="14">
        <v>48</v>
      </c>
      <c r="C26" s="32">
        <v>64</v>
      </c>
      <c r="D26" s="14">
        <v>26</v>
      </c>
      <c r="E26" s="14">
        <v>45</v>
      </c>
    </row>
    <row r="27" spans="1:8" ht="17" x14ac:dyDescent="0.2">
      <c r="A27" s="3" t="s">
        <v>304</v>
      </c>
      <c r="B27" s="16">
        <v>25</v>
      </c>
      <c r="C27" s="37">
        <v>10</v>
      </c>
      <c r="D27" s="16">
        <v>100</v>
      </c>
      <c r="E27" s="16">
        <v>0</v>
      </c>
    </row>
    <row r="28" spans="1:8" ht="17" x14ac:dyDescent="0.2">
      <c r="A28" s="3" t="s">
        <v>363</v>
      </c>
      <c r="B28" s="16">
        <v>11</v>
      </c>
      <c r="C28" s="37">
        <v>11</v>
      </c>
      <c r="D28" s="16">
        <v>18</v>
      </c>
      <c r="E28" s="16">
        <v>25</v>
      </c>
    </row>
    <row r="29" spans="1:8" x14ac:dyDescent="0.2">
      <c r="A29" s="38"/>
      <c r="F29" s="14"/>
      <c r="G29" s="14"/>
      <c r="H29" s="14"/>
    </row>
    <row r="30" spans="1:8" ht="17" x14ac:dyDescent="0.2">
      <c r="A30" s="39" t="s">
        <v>400</v>
      </c>
      <c r="F30" s="14"/>
      <c r="G30" s="14"/>
      <c r="H30" s="14"/>
    </row>
    <row r="31" spans="1:8" ht="17" x14ac:dyDescent="0.2">
      <c r="A31" s="12" t="s">
        <v>401</v>
      </c>
      <c r="F31" s="14"/>
      <c r="G31" s="14"/>
      <c r="H31" s="14"/>
    </row>
    <row r="32" spans="1:8" ht="17" x14ac:dyDescent="0.2">
      <c r="A32" s="12" t="s">
        <v>402</v>
      </c>
      <c r="F32" s="14"/>
      <c r="G32" s="14"/>
      <c r="H32" s="14"/>
    </row>
    <row r="33" spans="1:8" ht="17" x14ac:dyDescent="0.2">
      <c r="A33" s="12" t="s">
        <v>403</v>
      </c>
      <c r="F33" s="14"/>
      <c r="G33" s="14"/>
      <c r="H33" s="14"/>
    </row>
    <row r="34" spans="1:8" ht="17" x14ac:dyDescent="0.2">
      <c r="A34" s="12" t="s">
        <v>404</v>
      </c>
      <c r="F34" s="14"/>
      <c r="G34" s="14"/>
      <c r="H34" s="14"/>
    </row>
    <row r="35" spans="1:8" ht="17" x14ac:dyDescent="0.2">
      <c r="A35" s="12" t="s">
        <v>104</v>
      </c>
      <c r="F35" s="14"/>
      <c r="G35" s="14"/>
      <c r="H35" s="14"/>
    </row>
    <row r="36" spans="1:8" ht="17" x14ac:dyDescent="0.2">
      <c r="A36" s="80" t="s">
        <v>305</v>
      </c>
      <c r="F36" s="14"/>
      <c r="G36" s="14"/>
      <c r="H36" s="14"/>
    </row>
    <row r="37" spans="1:8" x14ac:dyDescent="0.2">
      <c r="A37" s="3" t="s">
        <v>105</v>
      </c>
      <c r="F37" s="14"/>
      <c r="G37" s="14"/>
      <c r="H37" s="14"/>
    </row>
    <row r="38" spans="1:8" x14ac:dyDescent="0.2">
      <c r="A38" s="3" t="s">
        <v>83</v>
      </c>
    </row>
    <row r="39" spans="1:8" x14ac:dyDescent="0.2">
      <c r="A39" s="2"/>
    </row>
  </sheetData>
  <mergeCells count="2">
    <mergeCell ref="B4:C4"/>
    <mergeCell ref="D4:E4"/>
  </mergeCells>
  <pageMargins left="0.7" right="0.7" top="0.75" bottom="0.75" header="0.3" footer="0.3"/>
  <pageSetup scale="65"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63"/>
  <sheetViews>
    <sheetView topLeftCell="A36" workbookViewId="0">
      <selection activeCell="E58" sqref="E58"/>
    </sheetView>
  </sheetViews>
  <sheetFormatPr baseColWidth="10" defaultColWidth="8.83203125" defaultRowHeight="15" x14ac:dyDescent="0.2"/>
  <cols>
    <col min="1" max="1" width="18" customWidth="1"/>
    <col min="2" max="2" width="1.33203125" customWidth="1"/>
    <col min="3" max="3" width="25.5" bestFit="1" customWidth="1"/>
    <col min="4" max="4" width="1.5" customWidth="1"/>
    <col min="5" max="5" width="45.5" bestFit="1" customWidth="1"/>
    <col min="6" max="6" width="1.5" customWidth="1"/>
    <col min="7" max="7" width="16.5" bestFit="1" customWidth="1"/>
  </cols>
  <sheetData>
    <row r="1" spans="1:7" x14ac:dyDescent="0.2">
      <c r="A1" s="1" t="s">
        <v>572</v>
      </c>
    </row>
    <row r="2" spans="1:7" x14ac:dyDescent="0.2">
      <c r="A2" s="1" t="s">
        <v>107</v>
      </c>
    </row>
    <row r="3" spans="1:7" x14ac:dyDescent="0.2">
      <c r="A3" s="1"/>
    </row>
    <row r="4" spans="1:7" ht="17" x14ac:dyDescent="0.2">
      <c r="A4" s="1"/>
      <c r="C4" s="111" t="s">
        <v>108</v>
      </c>
      <c r="D4" s="131"/>
      <c r="E4" s="131"/>
      <c r="F4" s="131"/>
      <c r="G4" s="131"/>
    </row>
    <row r="5" spans="1:7" x14ac:dyDescent="0.2">
      <c r="C5" s="132" t="s">
        <v>109</v>
      </c>
      <c r="D5" s="132"/>
      <c r="E5" s="132"/>
      <c r="F5" s="132"/>
      <c r="G5" s="132"/>
    </row>
    <row r="6" spans="1:7" ht="17" x14ac:dyDescent="0.2">
      <c r="A6" s="40" t="s">
        <v>110</v>
      </c>
      <c r="C6" s="17" t="s">
        <v>111</v>
      </c>
      <c r="D6" s="3"/>
      <c r="E6" s="17" t="s">
        <v>112</v>
      </c>
      <c r="F6" s="3"/>
      <c r="G6" s="17" t="s">
        <v>113</v>
      </c>
    </row>
    <row r="7" spans="1:7" x14ac:dyDescent="0.2">
      <c r="A7" s="41">
        <v>2002</v>
      </c>
      <c r="C7" s="14">
        <v>9</v>
      </c>
      <c r="D7" s="14"/>
      <c r="E7" s="14">
        <v>17</v>
      </c>
      <c r="F7" s="14"/>
      <c r="G7" s="14">
        <v>74</v>
      </c>
    </row>
    <row r="8" spans="1:7" x14ac:dyDescent="0.2">
      <c r="A8" s="42">
        <v>2003</v>
      </c>
      <c r="C8" s="14">
        <v>13</v>
      </c>
      <c r="D8" s="14"/>
      <c r="E8" s="14">
        <v>20</v>
      </c>
      <c r="F8" s="14"/>
      <c r="G8" s="14">
        <v>67</v>
      </c>
    </row>
    <row r="9" spans="1:7" x14ac:dyDescent="0.2">
      <c r="A9" s="42">
        <v>2004</v>
      </c>
      <c r="C9" s="14">
        <v>16</v>
      </c>
      <c r="D9" s="14"/>
      <c r="E9" s="14">
        <v>20</v>
      </c>
      <c r="F9" s="14"/>
      <c r="G9" s="14">
        <v>64</v>
      </c>
    </row>
    <row r="10" spans="1:7" x14ac:dyDescent="0.2">
      <c r="A10" s="42">
        <v>2006</v>
      </c>
      <c r="C10" s="14">
        <v>12</v>
      </c>
      <c r="D10" s="14"/>
      <c r="E10" s="14">
        <v>23</v>
      </c>
      <c r="F10" s="14"/>
      <c r="G10" s="14">
        <v>65</v>
      </c>
    </row>
    <row r="11" spans="1:7" x14ac:dyDescent="0.2">
      <c r="A11" s="42">
        <v>2007</v>
      </c>
      <c r="C11" s="14">
        <v>15</v>
      </c>
      <c r="D11" s="14"/>
      <c r="E11" s="14">
        <v>10</v>
      </c>
      <c r="F11" s="14"/>
      <c r="G11" s="14">
        <v>75</v>
      </c>
    </row>
    <row r="12" spans="1:7" x14ac:dyDescent="0.2">
      <c r="A12" s="42">
        <v>2008</v>
      </c>
      <c r="C12" s="14">
        <v>13</v>
      </c>
      <c r="D12" s="14"/>
      <c r="E12" s="14">
        <v>14</v>
      </c>
      <c r="F12" s="14"/>
      <c r="G12" s="14">
        <v>73</v>
      </c>
    </row>
    <row r="13" spans="1:7" x14ac:dyDescent="0.2">
      <c r="A13" s="42">
        <v>2009</v>
      </c>
      <c r="C13" s="14">
        <v>11</v>
      </c>
      <c r="D13" s="14"/>
      <c r="E13" s="14">
        <v>17</v>
      </c>
      <c r="F13" s="14"/>
      <c r="G13" s="14">
        <v>72</v>
      </c>
    </row>
    <row r="14" spans="1:7" x14ac:dyDescent="0.2">
      <c r="A14" s="42">
        <v>2010</v>
      </c>
      <c r="C14" s="14">
        <v>14</v>
      </c>
      <c r="D14" s="14"/>
      <c r="E14" s="14">
        <v>14</v>
      </c>
      <c r="F14" s="14"/>
      <c r="G14" s="14">
        <v>72</v>
      </c>
    </row>
    <row r="15" spans="1:7" x14ac:dyDescent="0.2">
      <c r="A15" s="42">
        <v>2011</v>
      </c>
      <c r="C15" s="14">
        <v>14</v>
      </c>
      <c r="D15" s="14"/>
      <c r="E15" s="14">
        <v>15</v>
      </c>
      <c r="F15" s="14"/>
      <c r="G15" s="14">
        <v>71</v>
      </c>
    </row>
    <row r="16" spans="1:7" x14ac:dyDescent="0.2">
      <c r="A16" s="42">
        <v>2012</v>
      </c>
      <c r="C16" s="14">
        <v>13</v>
      </c>
      <c r="D16" s="14"/>
      <c r="E16" s="14">
        <v>16</v>
      </c>
      <c r="F16" s="14"/>
      <c r="G16" s="14">
        <v>71</v>
      </c>
    </row>
    <row r="17" spans="1:7" x14ac:dyDescent="0.2">
      <c r="A17" s="42">
        <v>2013</v>
      </c>
      <c r="C17" s="14">
        <v>14</v>
      </c>
      <c r="D17" s="14"/>
      <c r="E17" s="14">
        <v>10</v>
      </c>
      <c r="F17" s="14"/>
      <c r="G17" s="14">
        <v>76</v>
      </c>
    </row>
    <row r="18" spans="1:7" x14ac:dyDescent="0.2">
      <c r="A18" s="42">
        <v>2014</v>
      </c>
      <c r="C18" s="14">
        <v>18</v>
      </c>
      <c r="D18" s="14"/>
      <c r="E18" s="14">
        <v>9</v>
      </c>
      <c r="F18" s="14"/>
      <c r="G18" s="14">
        <v>73</v>
      </c>
    </row>
    <row r="19" spans="1:7" x14ac:dyDescent="0.2">
      <c r="A19" s="42">
        <v>2015</v>
      </c>
      <c r="C19" s="14">
        <v>14</v>
      </c>
      <c r="D19" s="14"/>
      <c r="E19" s="14">
        <v>14</v>
      </c>
      <c r="F19" s="14"/>
      <c r="G19" s="14">
        <v>72</v>
      </c>
    </row>
    <row r="20" spans="1:7" x14ac:dyDescent="0.2">
      <c r="A20" s="42">
        <v>2016</v>
      </c>
      <c r="C20" s="14">
        <v>14</v>
      </c>
      <c r="D20" s="14"/>
      <c r="E20" s="14">
        <v>14</v>
      </c>
      <c r="F20" s="14"/>
      <c r="G20" s="14">
        <v>72</v>
      </c>
    </row>
    <row r="21" spans="1:7" x14ac:dyDescent="0.2">
      <c r="A21" s="42">
        <v>2017</v>
      </c>
      <c r="C21" s="14">
        <v>12</v>
      </c>
      <c r="D21" s="14"/>
      <c r="E21" s="14">
        <v>13</v>
      </c>
      <c r="F21" s="14"/>
      <c r="G21" s="14">
        <v>75</v>
      </c>
    </row>
    <row r="22" spans="1:7" x14ac:dyDescent="0.2">
      <c r="A22" s="42">
        <v>2018</v>
      </c>
      <c r="C22" s="14">
        <v>13</v>
      </c>
      <c r="D22" s="14"/>
      <c r="E22" s="14">
        <v>12</v>
      </c>
      <c r="F22" s="14"/>
      <c r="G22" s="14">
        <v>75</v>
      </c>
    </row>
    <row r="23" spans="1:7" x14ac:dyDescent="0.2">
      <c r="A23" s="42">
        <v>2019</v>
      </c>
      <c r="C23" s="14">
        <v>11</v>
      </c>
      <c r="D23" s="14"/>
      <c r="E23" s="14">
        <v>12</v>
      </c>
      <c r="F23" s="14"/>
      <c r="G23" s="14">
        <v>77</v>
      </c>
    </row>
    <row r="24" spans="1:7" x14ac:dyDescent="0.2">
      <c r="A24" s="42">
        <v>2020</v>
      </c>
      <c r="C24" s="14">
        <v>10</v>
      </c>
      <c r="D24" s="14"/>
      <c r="E24" s="14">
        <v>9</v>
      </c>
      <c r="F24" s="14"/>
      <c r="G24" s="14">
        <v>81</v>
      </c>
    </row>
    <row r="25" spans="1:7" x14ac:dyDescent="0.2">
      <c r="A25" s="42">
        <v>2021</v>
      </c>
      <c r="C25" s="14">
        <v>9</v>
      </c>
      <c r="D25" s="14"/>
      <c r="E25" s="14">
        <v>7</v>
      </c>
      <c r="F25" s="14"/>
      <c r="G25" s="14">
        <v>84</v>
      </c>
    </row>
    <row r="27" spans="1:7" ht="17" x14ac:dyDescent="0.2">
      <c r="C27" s="111" t="s">
        <v>114</v>
      </c>
      <c r="D27" s="131"/>
      <c r="E27" s="131"/>
      <c r="F27" s="131"/>
      <c r="G27" s="131"/>
    </row>
    <row r="28" spans="1:7" x14ac:dyDescent="0.2">
      <c r="C28" s="132" t="s">
        <v>115</v>
      </c>
      <c r="D28" s="132"/>
      <c r="E28" s="132"/>
      <c r="F28" s="132"/>
      <c r="G28" s="132"/>
    </row>
    <row r="29" spans="1:7" x14ac:dyDescent="0.2">
      <c r="A29" s="40" t="s">
        <v>110</v>
      </c>
      <c r="C29" s="17" t="s">
        <v>111</v>
      </c>
      <c r="D29" s="3"/>
      <c r="E29" s="17" t="s">
        <v>112</v>
      </c>
      <c r="F29" s="3"/>
      <c r="G29" s="17" t="s">
        <v>116</v>
      </c>
    </row>
    <row r="30" spans="1:7" x14ac:dyDescent="0.2">
      <c r="A30" s="41">
        <v>2002</v>
      </c>
      <c r="C30" s="14">
        <v>15</v>
      </c>
      <c r="D30" s="14"/>
      <c r="E30" s="14">
        <v>12</v>
      </c>
      <c r="F30" s="14"/>
      <c r="G30" s="14">
        <v>73</v>
      </c>
    </row>
    <row r="31" spans="1:7" x14ac:dyDescent="0.2">
      <c r="A31" s="42">
        <v>2003</v>
      </c>
      <c r="C31" s="14">
        <v>28</v>
      </c>
      <c r="D31" s="14"/>
      <c r="E31" s="14">
        <v>21</v>
      </c>
      <c r="F31" s="14"/>
      <c r="G31" s="14">
        <v>51</v>
      </c>
    </row>
    <row r="32" spans="1:7" x14ac:dyDescent="0.2">
      <c r="A32" s="42">
        <v>2004</v>
      </c>
      <c r="C32" s="14">
        <v>33</v>
      </c>
      <c r="D32" s="14"/>
      <c r="E32" s="14">
        <v>25</v>
      </c>
      <c r="F32" s="14"/>
      <c r="G32" s="14">
        <v>42</v>
      </c>
    </row>
    <row r="33" spans="1:15" x14ac:dyDescent="0.2">
      <c r="A33" s="42">
        <v>2006</v>
      </c>
      <c r="C33" s="14">
        <v>21</v>
      </c>
      <c r="D33" s="14"/>
      <c r="E33" s="14">
        <v>28</v>
      </c>
      <c r="F33" s="14"/>
      <c r="G33" s="14">
        <v>51</v>
      </c>
    </row>
    <row r="34" spans="1:15" x14ac:dyDescent="0.2">
      <c r="A34" s="42">
        <v>2007</v>
      </c>
      <c r="C34" s="14">
        <v>17</v>
      </c>
      <c r="D34" s="14"/>
      <c r="E34" s="14">
        <v>14</v>
      </c>
      <c r="F34" s="14"/>
      <c r="G34" s="14">
        <v>69</v>
      </c>
    </row>
    <row r="35" spans="1:15" x14ac:dyDescent="0.2">
      <c r="A35" s="42">
        <v>2008</v>
      </c>
      <c r="C35" s="14">
        <v>23</v>
      </c>
      <c r="D35" s="14"/>
      <c r="E35" s="14">
        <v>19</v>
      </c>
      <c r="F35" s="14"/>
      <c r="G35" s="14">
        <v>58</v>
      </c>
    </row>
    <row r="36" spans="1:15" x14ac:dyDescent="0.2">
      <c r="A36" s="42">
        <v>2009</v>
      </c>
      <c r="C36" s="14">
        <v>15</v>
      </c>
      <c r="D36" s="14"/>
      <c r="E36" s="14">
        <v>23</v>
      </c>
      <c r="F36" s="14"/>
      <c r="G36" s="14">
        <v>62</v>
      </c>
      <c r="O36">
        <v>9</v>
      </c>
    </row>
    <row r="37" spans="1:15" x14ac:dyDescent="0.2">
      <c r="A37" s="42">
        <v>2010</v>
      </c>
      <c r="C37" s="14">
        <v>19</v>
      </c>
      <c r="D37" s="14"/>
      <c r="E37" s="14">
        <v>17</v>
      </c>
      <c r="F37" s="14"/>
      <c r="G37" s="14">
        <v>64</v>
      </c>
    </row>
    <row r="38" spans="1:15" x14ac:dyDescent="0.2">
      <c r="A38" s="42">
        <v>2011</v>
      </c>
      <c r="C38" s="14">
        <v>19</v>
      </c>
      <c r="D38" s="14"/>
      <c r="E38" s="14">
        <v>20</v>
      </c>
      <c r="F38" s="14"/>
      <c r="G38" s="14">
        <v>61</v>
      </c>
    </row>
    <row r="39" spans="1:15" x14ac:dyDescent="0.2">
      <c r="A39" s="42">
        <v>2012</v>
      </c>
      <c r="C39" s="14">
        <v>16</v>
      </c>
      <c r="D39" s="14"/>
      <c r="E39" s="14">
        <v>18</v>
      </c>
      <c r="F39" s="14"/>
      <c r="G39" s="14">
        <v>66</v>
      </c>
    </row>
    <row r="40" spans="1:15" x14ac:dyDescent="0.2">
      <c r="A40" s="42">
        <v>2013</v>
      </c>
      <c r="C40" s="14">
        <v>16</v>
      </c>
      <c r="D40" s="14"/>
      <c r="E40" s="14">
        <v>12</v>
      </c>
      <c r="F40" s="14"/>
      <c r="G40" s="14">
        <v>72</v>
      </c>
    </row>
    <row r="41" spans="1:15" x14ac:dyDescent="0.2">
      <c r="A41" s="42">
        <v>2014</v>
      </c>
      <c r="C41" s="14">
        <v>22</v>
      </c>
      <c r="D41" s="14"/>
      <c r="E41" s="14">
        <v>14</v>
      </c>
      <c r="F41" s="14"/>
      <c r="G41" s="14">
        <v>64</v>
      </c>
    </row>
    <row r="42" spans="1:15" x14ac:dyDescent="0.2">
      <c r="A42" s="42">
        <v>2015</v>
      </c>
      <c r="C42" s="14">
        <v>18</v>
      </c>
      <c r="D42" s="14"/>
      <c r="E42" s="14">
        <v>17</v>
      </c>
      <c r="F42" s="14"/>
      <c r="G42" s="14">
        <v>65</v>
      </c>
    </row>
    <row r="43" spans="1:15" x14ac:dyDescent="0.2">
      <c r="A43" s="42">
        <v>2016</v>
      </c>
      <c r="C43" s="14">
        <v>19</v>
      </c>
      <c r="D43" s="14"/>
      <c r="E43" s="14">
        <v>20</v>
      </c>
      <c r="F43" s="14"/>
      <c r="G43" s="14">
        <v>61</v>
      </c>
    </row>
    <row r="44" spans="1:15" x14ac:dyDescent="0.2">
      <c r="A44" s="42">
        <v>2017</v>
      </c>
      <c r="C44" s="14">
        <v>16</v>
      </c>
      <c r="D44" s="14"/>
      <c r="E44" s="14">
        <v>16</v>
      </c>
      <c r="F44" s="14"/>
      <c r="G44" s="14">
        <v>68</v>
      </c>
    </row>
    <row r="45" spans="1:15" x14ac:dyDescent="0.2">
      <c r="A45" s="42">
        <v>2018</v>
      </c>
      <c r="C45" s="14">
        <v>16</v>
      </c>
      <c r="D45" s="14"/>
      <c r="E45" s="14">
        <v>15</v>
      </c>
      <c r="F45" s="14"/>
      <c r="G45" s="14">
        <v>69</v>
      </c>
    </row>
    <row r="46" spans="1:15" x14ac:dyDescent="0.2">
      <c r="A46" s="42">
        <v>2019</v>
      </c>
      <c r="C46" s="14">
        <v>15</v>
      </c>
      <c r="D46" s="14"/>
      <c r="E46" s="14">
        <v>16</v>
      </c>
      <c r="F46" s="14"/>
      <c r="G46" s="14">
        <v>69</v>
      </c>
    </row>
    <row r="47" spans="1:15" x14ac:dyDescent="0.2">
      <c r="A47" s="42">
        <v>2020</v>
      </c>
      <c r="C47" s="14">
        <v>14</v>
      </c>
      <c r="D47" s="14"/>
      <c r="E47" s="14">
        <v>14</v>
      </c>
      <c r="F47" s="14"/>
      <c r="G47" s="14">
        <v>72</v>
      </c>
    </row>
    <row r="48" spans="1:15" x14ac:dyDescent="0.2">
      <c r="A48" s="42">
        <v>2021</v>
      </c>
      <c r="C48" s="14">
        <v>12</v>
      </c>
      <c r="D48" s="14"/>
      <c r="E48" s="14">
        <v>14</v>
      </c>
      <c r="F48" s="14"/>
      <c r="G48" s="14">
        <v>74</v>
      </c>
    </row>
    <row r="50" spans="1:7" ht="33.75" customHeight="1" x14ac:dyDescent="0.2">
      <c r="A50" s="121" t="s">
        <v>364</v>
      </c>
      <c r="B50" s="121"/>
      <c r="C50" s="121"/>
      <c r="D50" s="121"/>
      <c r="E50" s="121"/>
      <c r="F50" s="121"/>
      <c r="G50" s="121"/>
    </row>
    <row r="51" spans="1:7" ht="19.5" customHeight="1" x14ac:dyDescent="0.2">
      <c r="A51" s="121" t="s">
        <v>296</v>
      </c>
      <c r="B51" s="121"/>
      <c r="C51" s="121"/>
      <c r="D51" s="121"/>
      <c r="E51" s="121"/>
      <c r="F51" s="121"/>
      <c r="G51" s="121"/>
    </row>
    <row r="52" spans="1:7" ht="51" customHeight="1" x14ac:dyDescent="0.2">
      <c r="A52" s="121" t="s">
        <v>589</v>
      </c>
      <c r="B52" s="121"/>
      <c r="C52" s="121"/>
      <c r="D52" s="121"/>
      <c r="E52" s="121"/>
      <c r="F52" s="121"/>
      <c r="G52" s="121"/>
    </row>
    <row r="53" spans="1:7" ht="33.75" customHeight="1" x14ac:dyDescent="0.2">
      <c r="A53" s="121" t="s">
        <v>297</v>
      </c>
      <c r="B53" s="121"/>
      <c r="C53" s="121"/>
      <c r="D53" s="121"/>
      <c r="E53" s="121"/>
      <c r="F53" s="121"/>
      <c r="G53" s="121"/>
    </row>
    <row r="54" spans="1:7" ht="18.75" customHeight="1" x14ac:dyDescent="0.2">
      <c r="A54" s="76" t="s">
        <v>117</v>
      </c>
      <c r="B54" s="77"/>
      <c r="C54" s="75"/>
      <c r="D54" s="77"/>
      <c r="E54" s="77"/>
      <c r="F54" s="77"/>
      <c r="G54" s="77"/>
    </row>
    <row r="55" spans="1:7" ht="18.75" customHeight="1" x14ac:dyDescent="0.2">
      <c r="A55" s="76" t="s">
        <v>83</v>
      </c>
      <c r="B55" s="77"/>
      <c r="C55" s="77"/>
      <c r="D55" s="77"/>
      <c r="E55" s="77"/>
      <c r="F55" s="77"/>
      <c r="G55" s="77"/>
    </row>
    <row r="57" spans="1:7" ht="17" x14ac:dyDescent="0.2">
      <c r="A57" s="12"/>
    </row>
    <row r="58" spans="1:7" ht="17" x14ac:dyDescent="0.2">
      <c r="A58" s="12"/>
    </row>
    <row r="61" spans="1:7" ht="17" x14ac:dyDescent="0.2">
      <c r="A61" s="12"/>
    </row>
    <row r="62" spans="1:7" x14ac:dyDescent="0.2">
      <c r="A62" s="3"/>
    </row>
    <row r="63" spans="1:7" x14ac:dyDescent="0.2">
      <c r="A63" s="3"/>
    </row>
  </sheetData>
  <mergeCells count="8">
    <mergeCell ref="A51:G51"/>
    <mergeCell ref="A52:G52"/>
    <mergeCell ref="A53:G53"/>
    <mergeCell ref="C4:G4"/>
    <mergeCell ref="C5:G5"/>
    <mergeCell ref="C27:G27"/>
    <mergeCell ref="C28:G28"/>
    <mergeCell ref="A50:G50"/>
  </mergeCells>
  <pageMargins left="0.7" right="0.7" top="0.75" bottom="0.75" header="0.3" footer="0.3"/>
  <pageSetup scale="57"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35"/>
  <sheetViews>
    <sheetView topLeftCell="A4" workbookViewId="0">
      <selection activeCell="A2" sqref="A2"/>
    </sheetView>
  </sheetViews>
  <sheetFormatPr baseColWidth="10" defaultColWidth="9.1640625" defaultRowHeight="15" x14ac:dyDescent="0.2"/>
  <cols>
    <col min="1" max="1" width="63.33203125" style="3" customWidth="1"/>
    <col min="2" max="2" width="11.33203125" style="14" bestFit="1" customWidth="1"/>
    <col min="3" max="3" width="10.83203125" style="3" bestFit="1" customWidth="1"/>
    <col min="4" max="4" width="8.5" style="3" bestFit="1" customWidth="1"/>
    <col min="5" max="5" width="19.33203125" style="3" bestFit="1" customWidth="1"/>
    <col min="6" max="6" width="11.33203125" style="3" bestFit="1" customWidth="1"/>
    <col min="7" max="16384" width="9.1640625" style="3"/>
  </cols>
  <sheetData>
    <row r="1" spans="1:10" x14ac:dyDescent="0.2">
      <c r="A1" s="1" t="s">
        <v>573</v>
      </c>
    </row>
    <row r="2" spans="1:10" x14ac:dyDescent="0.2">
      <c r="A2" s="1" t="s">
        <v>368</v>
      </c>
    </row>
    <row r="3" spans="1:10" x14ac:dyDescent="0.2">
      <c r="B3" s="6"/>
    </row>
    <row r="4" spans="1:10" x14ac:dyDescent="0.2">
      <c r="A4" s="1"/>
      <c r="B4" s="6"/>
      <c r="C4" s="127" t="s">
        <v>46</v>
      </c>
      <c r="D4" s="133"/>
      <c r="E4" s="133"/>
    </row>
    <row r="5" spans="1:10" x14ac:dyDescent="0.2">
      <c r="A5" s="6"/>
      <c r="B5" s="6" t="s">
        <v>119</v>
      </c>
      <c r="C5" s="14"/>
      <c r="D5" s="14"/>
      <c r="E5" s="14"/>
      <c r="F5" s="6" t="s">
        <v>119</v>
      </c>
    </row>
    <row r="6" spans="1:10" x14ac:dyDescent="0.2">
      <c r="A6" s="6"/>
      <c r="B6" s="6" t="s">
        <v>120</v>
      </c>
      <c r="C6" s="6" t="s">
        <v>7</v>
      </c>
      <c r="D6" s="6" t="s">
        <v>8</v>
      </c>
      <c r="E6" s="6" t="s">
        <v>18</v>
      </c>
      <c r="F6" s="6" t="s">
        <v>121</v>
      </c>
    </row>
    <row r="7" spans="1:10" ht="17" x14ac:dyDescent="0.2">
      <c r="A7" s="6"/>
      <c r="B7" s="6" t="s">
        <v>10</v>
      </c>
      <c r="C7" s="6" t="s">
        <v>10</v>
      </c>
      <c r="D7" s="6" t="s">
        <v>10</v>
      </c>
      <c r="E7" s="6" t="s">
        <v>122</v>
      </c>
      <c r="F7" s="6" t="s">
        <v>10</v>
      </c>
    </row>
    <row r="8" spans="1:10" x14ac:dyDescent="0.2">
      <c r="A8" s="1" t="s">
        <v>92</v>
      </c>
      <c r="B8" s="6"/>
      <c r="C8" s="14"/>
      <c r="D8" s="14"/>
      <c r="E8" s="14"/>
      <c r="F8" s="43"/>
    </row>
    <row r="9" spans="1:10" x14ac:dyDescent="0.2">
      <c r="A9" s="3" t="s">
        <v>123</v>
      </c>
      <c r="B9" s="14" t="s">
        <v>306</v>
      </c>
      <c r="C9" s="14" t="s">
        <v>408</v>
      </c>
      <c r="D9" s="14" t="s">
        <v>361</v>
      </c>
      <c r="E9" s="14" t="s">
        <v>306</v>
      </c>
      <c r="F9" s="14" t="s">
        <v>307</v>
      </c>
      <c r="G9" s="14"/>
      <c r="H9" s="14"/>
      <c r="I9" s="14"/>
      <c r="J9" s="14"/>
    </row>
    <row r="10" spans="1:10" ht="17" x14ac:dyDescent="0.2">
      <c r="A10" s="3" t="s">
        <v>124</v>
      </c>
      <c r="B10" s="18">
        <v>108000</v>
      </c>
      <c r="C10" s="18">
        <v>112500</v>
      </c>
      <c r="D10" s="18">
        <v>112500</v>
      </c>
      <c r="E10" s="18">
        <v>125000</v>
      </c>
      <c r="F10" s="18">
        <v>50000</v>
      </c>
      <c r="G10" s="14"/>
      <c r="H10" s="14"/>
      <c r="I10" s="14"/>
      <c r="J10" s="14"/>
    </row>
    <row r="11" spans="1:10" ht="17" x14ac:dyDescent="0.2">
      <c r="A11" s="3" t="s">
        <v>125</v>
      </c>
      <c r="B11" s="18">
        <v>375000</v>
      </c>
      <c r="C11" s="18">
        <v>425000</v>
      </c>
      <c r="D11" s="18">
        <v>400000</v>
      </c>
      <c r="E11" s="18">
        <v>375000</v>
      </c>
      <c r="F11" s="18">
        <v>25000</v>
      </c>
      <c r="G11" s="14"/>
      <c r="H11" s="14"/>
      <c r="I11" s="14"/>
      <c r="J11" s="14"/>
    </row>
    <row r="12" spans="1:10" x14ac:dyDescent="0.2">
      <c r="A12" s="3" t="s">
        <v>126</v>
      </c>
      <c r="B12" s="18">
        <v>100000</v>
      </c>
      <c r="C12" s="18">
        <v>150000</v>
      </c>
      <c r="D12" s="18">
        <v>90000</v>
      </c>
      <c r="E12" s="18" t="s">
        <v>127</v>
      </c>
      <c r="F12" s="14" t="s">
        <v>97</v>
      </c>
      <c r="G12" s="14"/>
      <c r="H12" s="14"/>
      <c r="I12" s="14"/>
      <c r="J12" s="14"/>
    </row>
    <row r="13" spans="1:10" x14ac:dyDescent="0.2">
      <c r="A13" s="3" t="s">
        <v>128</v>
      </c>
      <c r="B13" s="96">
        <v>0.4</v>
      </c>
      <c r="C13" s="96">
        <v>0.31</v>
      </c>
      <c r="D13" s="96">
        <v>0.17</v>
      </c>
      <c r="E13" s="96" t="s">
        <v>127</v>
      </c>
      <c r="F13" s="14" t="s">
        <v>97</v>
      </c>
      <c r="G13" s="14"/>
      <c r="H13" s="14"/>
      <c r="I13" s="14"/>
      <c r="J13" s="14"/>
    </row>
    <row r="14" spans="1:10" x14ac:dyDescent="0.2">
      <c r="B14" s="44"/>
      <c r="C14" s="44"/>
      <c r="D14" s="44"/>
      <c r="E14" s="44"/>
      <c r="F14" s="46"/>
      <c r="G14" s="14"/>
      <c r="H14" s="14"/>
      <c r="I14" s="14"/>
      <c r="J14" s="14"/>
    </row>
    <row r="15" spans="1:10" x14ac:dyDescent="0.2">
      <c r="A15" s="1" t="s">
        <v>129</v>
      </c>
      <c r="B15" s="45"/>
      <c r="C15" s="45"/>
      <c r="D15" s="45"/>
      <c r="E15" s="45"/>
      <c r="F15" s="95"/>
      <c r="G15" s="14"/>
      <c r="H15" s="14"/>
      <c r="I15" s="14"/>
      <c r="J15" s="14"/>
    </row>
    <row r="16" spans="1:10" x14ac:dyDescent="0.2">
      <c r="A16" s="3" t="s">
        <v>130</v>
      </c>
      <c r="B16" s="45"/>
      <c r="C16" s="45"/>
      <c r="D16" s="45"/>
      <c r="E16" s="45"/>
      <c r="F16" s="46"/>
      <c r="G16" s="14"/>
      <c r="H16" s="14"/>
      <c r="I16" s="14"/>
      <c r="J16" s="14"/>
    </row>
    <row r="17" spans="1:10" x14ac:dyDescent="0.2">
      <c r="A17" s="3" t="s">
        <v>131</v>
      </c>
      <c r="B17" s="35">
        <v>0.71</v>
      </c>
      <c r="C17" s="35">
        <v>0.72</v>
      </c>
      <c r="D17" s="35">
        <v>0.72</v>
      </c>
      <c r="E17" s="35">
        <v>0.77</v>
      </c>
      <c r="F17" s="35">
        <v>0.57999999999999996</v>
      </c>
      <c r="G17" s="14"/>
      <c r="H17" s="14"/>
      <c r="I17" s="14"/>
      <c r="J17" s="14"/>
    </row>
    <row r="18" spans="1:10" x14ac:dyDescent="0.2">
      <c r="A18" s="3" t="s">
        <v>132</v>
      </c>
      <c r="B18" s="16">
        <v>57</v>
      </c>
      <c r="C18" s="16">
        <v>57</v>
      </c>
      <c r="D18" s="16">
        <v>64</v>
      </c>
      <c r="E18" s="16">
        <v>54</v>
      </c>
      <c r="F18" s="16">
        <v>25</v>
      </c>
    </row>
    <row r="19" spans="1:10" x14ac:dyDescent="0.2">
      <c r="A19" s="3" t="s">
        <v>133</v>
      </c>
      <c r="B19" s="16">
        <v>62</v>
      </c>
      <c r="C19" s="16">
        <v>59</v>
      </c>
      <c r="D19" s="16">
        <v>73</v>
      </c>
      <c r="E19" s="16">
        <v>68</v>
      </c>
      <c r="F19" s="16">
        <v>58</v>
      </c>
    </row>
    <row r="20" spans="1:10" x14ac:dyDescent="0.2">
      <c r="A20" s="3" t="s">
        <v>134</v>
      </c>
      <c r="B20" s="16">
        <v>39</v>
      </c>
      <c r="C20" s="16">
        <v>45</v>
      </c>
      <c r="D20" s="16">
        <v>29</v>
      </c>
      <c r="E20" s="16">
        <v>31</v>
      </c>
      <c r="F20" s="16">
        <v>28</v>
      </c>
    </row>
    <row r="21" spans="1:10" ht="17" x14ac:dyDescent="0.2">
      <c r="A21" s="3" t="s">
        <v>135</v>
      </c>
      <c r="B21" s="16">
        <v>86</v>
      </c>
      <c r="C21" s="16">
        <v>83</v>
      </c>
      <c r="D21" s="16">
        <v>86</v>
      </c>
      <c r="E21" s="16">
        <v>79</v>
      </c>
      <c r="F21" s="16">
        <v>52</v>
      </c>
    </row>
    <row r="22" spans="1:10" x14ac:dyDescent="0.2">
      <c r="A22" s="3" t="s">
        <v>136</v>
      </c>
      <c r="B22" s="16">
        <v>75</v>
      </c>
      <c r="C22" s="16">
        <v>70</v>
      </c>
      <c r="D22" s="16">
        <v>79</v>
      </c>
      <c r="E22" s="16">
        <v>75</v>
      </c>
      <c r="F22" s="16">
        <v>44</v>
      </c>
    </row>
    <row r="23" spans="1:10" x14ac:dyDescent="0.2">
      <c r="A23" s="3" t="s">
        <v>137</v>
      </c>
      <c r="B23" s="16">
        <v>42</v>
      </c>
      <c r="C23" s="16">
        <v>45</v>
      </c>
      <c r="D23" s="16">
        <v>41</v>
      </c>
      <c r="E23" s="16">
        <v>31</v>
      </c>
      <c r="F23" s="16">
        <v>23</v>
      </c>
      <c r="G23" s="14"/>
      <c r="H23" s="14"/>
      <c r="I23" s="14"/>
      <c r="J23" s="14"/>
    </row>
    <row r="24" spans="1:10" ht="17" x14ac:dyDescent="0.2">
      <c r="A24" s="3" t="s">
        <v>138</v>
      </c>
      <c r="B24" s="46"/>
      <c r="C24" s="46"/>
      <c r="D24" s="46"/>
      <c r="E24" s="46"/>
      <c r="F24" s="14"/>
      <c r="G24" s="14"/>
      <c r="H24" s="14"/>
      <c r="I24" s="14"/>
      <c r="J24" s="14"/>
    </row>
    <row r="25" spans="1:10" x14ac:dyDescent="0.2">
      <c r="A25" s="3" t="s">
        <v>139</v>
      </c>
      <c r="B25" s="16">
        <v>75</v>
      </c>
      <c r="C25" s="16">
        <v>100.00000000000001</v>
      </c>
      <c r="D25" s="16">
        <v>60</v>
      </c>
      <c r="E25" s="16">
        <v>59</v>
      </c>
      <c r="F25" s="14" t="s">
        <v>97</v>
      </c>
      <c r="G25" s="14"/>
      <c r="H25" s="14"/>
      <c r="I25" s="14"/>
      <c r="J25" s="14"/>
    </row>
    <row r="26" spans="1:10" x14ac:dyDescent="0.2">
      <c r="A26" s="3" t="s">
        <v>140</v>
      </c>
      <c r="B26" s="16">
        <v>59</v>
      </c>
      <c r="C26" s="16">
        <v>48</v>
      </c>
      <c r="D26" s="16">
        <v>100</v>
      </c>
      <c r="E26" s="16">
        <v>52</v>
      </c>
      <c r="F26" s="14" t="s">
        <v>97</v>
      </c>
      <c r="G26" s="14"/>
      <c r="H26" s="14"/>
      <c r="I26" s="14"/>
      <c r="J26" s="14"/>
    </row>
    <row r="27" spans="1:10" ht="17" x14ac:dyDescent="0.2">
      <c r="A27" s="3" t="s">
        <v>141</v>
      </c>
      <c r="B27" s="16">
        <v>9</v>
      </c>
      <c r="C27" s="16">
        <v>7</v>
      </c>
      <c r="D27" s="16">
        <v>8</v>
      </c>
      <c r="E27" s="16">
        <v>100</v>
      </c>
      <c r="F27" s="14" t="s">
        <v>97</v>
      </c>
      <c r="G27" s="14"/>
      <c r="H27" s="14"/>
      <c r="I27" s="14"/>
      <c r="J27" s="14"/>
    </row>
    <row r="28" spans="1:10" x14ac:dyDescent="0.2">
      <c r="C28" s="14"/>
      <c r="D28" s="14"/>
      <c r="E28" s="14"/>
      <c r="F28" s="14"/>
      <c r="G28" s="14"/>
      <c r="H28" s="14"/>
      <c r="I28" s="14"/>
      <c r="J28" s="14"/>
    </row>
    <row r="29" spans="1:10" ht="17" x14ac:dyDescent="0.2">
      <c r="A29" s="12" t="s">
        <v>142</v>
      </c>
      <c r="B29" s="47"/>
    </row>
    <row r="30" spans="1:10" ht="17" x14ac:dyDescent="0.2">
      <c r="A30" s="12" t="s">
        <v>407</v>
      </c>
      <c r="B30" s="47"/>
      <c r="C30" s="14"/>
      <c r="D30" s="14"/>
      <c r="E30" s="14"/>
      <c r="F30" s="14"/>
      <c r="G30" s="14"/>
      <c r="H30" s="14"/>
      <c r="I30" s="14"/>
      <c r="J30" s="14"/>
    </row>
    <row r="31" spans="1:10" ht="17" x14ac:dyDescent="0.2">
      <c r="A31" s="12" t="s">
        <v>143</v>
      </c>
      <c r="B31" s="47"/>
      <c r="C31" s="14"/>
      <c r="D31" s="14"/>
      <c r="E31" s="14"/>
      <c r="F31" s="14"/>
      <c r="G31" s="14"/>
      <c r="H31" s="14"/>
      <c r="I31" s="14"/>
      <c r="J31" s="14"/>
    </row>
    <row r="32" spans="1:10" ht="17" x14ac:dyDescent="0.2">
      <c r="A32" s="12" t="s">
        <v>144</v>
      </c>
      <c r="B32" s="47"/>
    </row>
    <row r="33" spans="1:2" ht="17" x14ac:dyDescent="0.2">
      <c r="A33" s="3" t="s">
        <v>145</v>
      </c>
      <c r="B33" s="47"/>
    </row>
    <row r="34" spans="1:2" ht="17" x14ac:dyDescent="0.2">
      <c r="A34" s="3" t="s">
        <v>105</v>
      </c>
      <c r="B34" s="47"/>
    </row>
    <row r="35" spans="1:2" x14ac:dyDescent="0.2">
      <c r="A35" s="3" t="s">
        <v>146</v>
      </c>
      <c r="B35" s="13"/>
    </row>
  </sheetData>
  <mergeCells count="1">
    <mergeCell ref="C4:E4"/>
  </mergeCells>
  <pageMargins left="0.7" right="0.7" top="0.75" bottom="0.75" header="0.3" footer="0.3"/>
  <pageSetup scale="9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67"/>
  <sheetViews>
    <sheetView topLeftCell="A30" zoomScale="75" zoomScaleNormal="75" workbookViewId="0">
      <selection activeCell="A2" sqref="A2"/>
    </sheetView>
  </sheetViews>
  <sheetFormatPr baseColWidth="10" defaultColWidth="8.83203125" defaultRowHeight="15" x14ac:dyDescent="0.2"/>
  <cols>
    <col min="1" max="1" width="68.5" customWidth="1"/>
    <col min="2" max="2" width="24.5" bestFit="1" customWidth="1"/>
    <col min="3" max="3" width="30" bestFit="1" customWidth="1"/>
    <col min="4" max="4" width="37.5" bestFit="1" customWidth="1"/>
  </cols>
  <sheetData>
    <row r="1" spans="1:4" x14ac:dyDescent="0.2">
      <c r="A1" s="1" t="s">
        <v>574</v>
      </c>
    </row>
    <row r="2" spans="1:4" x14ac:dyDescent="0.2">
      <c r="A2" s="1" t="s">
        <v>369</v>
      </c>
    </row>
    <row r="3" spans="1:4" x14ac:dyDescent="0.2">
      <c r="A3" s="1"/>
      <c r="C3" s="6" t="s">
        <v>148</v>
      </c>
      <c r="D3" s="6" t="s">
        <v>149</v>
      </c>
    </row>
    <row r="4" spans="1:4" x14ac:dyDescent="0.2">
      <c r="A4" s="1"/>
      <c r="B4" s="4" t="s">
        <v>150</v>
      </c>
      <c r="C4" s="6" t="s">
        <v>151</v>
      </c>
      <c r="D4" s="6" t="s">
        <v>151</v>
      </c>
    </row>
    <row r="5" spans="1:4" ht="17" x14ac:dyDescent="0.2">
      <c r="B5" s="4" t="s">
        <v>152</v>
      </c>
      <c r="C5" s="6" t="s">
        <v>153</v>
      </c>
      <c r="D5" s="6" t="s">
        <v>154</v>
      </c>
    </row>
    <row r="6" spans="1:4" x14ac:dyDescent="0.2">
      <c r="A6" s="1" t="s">
        <v>92</v>
      </c>
      <c r="C6" s="3"/>
      <c r="D6" s="3"/>
    </row>
    <row r="7" spans="1:4" x14ac:dyDescent="0.2">
      <c r="A7" s="3" t="s">
        <v>123</v>
      </c>
      <c r="B7" s="14" t="s">
        <v>408</v>
      </c>
      <c r="C7" s="14" t="s">
        <v>418</v>
      </c>
      <c r="D7" s="14" t="s">
        <v>362</v>
      </c>
    </row>
    <row r="8" spans="1:4" ht="17" x14ac:dyDescent="0.2">
      <c r="A8" s="3" t="s">
        <v>155</v>
      </c>
      <c r="B8" s="19">
        <v>112500</v>
      </c>
      <c r="C8" s="19">
        <v>112500</v>
      </c>
      <c r="D8" s="19">
        <v>112500</v>
      </c>
    </row>
    <row r="9" spans="1:4" ht="17" x14ac:dyDescent="0.2">
      <c r="A9" s="3" t="s">
        <v>156</v>
      </c>
      <c r="B9" s="18">
        <v>425000</v>
      </c>
      <c r="C9" s="18">
        <v>500000</v>
      </c>
      <c r="D9" s="18">
        <v>350000</v>
      </c>
    </row>
    <row r="10" spans="1:4" x14ac:dyDescent="0.2">
      <c r="A10" s="3" t="s">
        <v>96</v>
      </c>
      <c r="B10" s="18">
        <v>150000</v>
      </c>
      <c r="C10" s="18">
        <v>190000</v>
      </c>
      <c r="D10" s="18">
        <v>75000</v>
      </c>
    </row>
    <row r="11" spans="1:4" x14ac:dyDescent="0.2">
      <c r="A11" s="3" t="s">
        <v>157</v>
      </c>
      <c r="B11" s="18">
        <v>90000</v>
      </c>
      <c r="C11" s="19">
        <v>150000</v>
      </c>
      <c r="D11" s="19">
        <v>42500</v>
      </c>
    </row>
    <row r="12" spans="1:4" ht="17" x14ac:dyDescent="0.2">
      <c r="A12" s="3" t="s">
        <v>409</v>
      </c>
      <c r="B12" s="19">
        <v>5000</v>
      </c>
      <c r="C12" s="18">
        <v>5000</v>
      </c>
      <c r="D12" s="18">
        <v>5000</v>
      </c>
    </row>
    <row r="13" spans="1:4" x14ac:dyDescent="0.2">
      <c r="A13" s="3" t="s">
        <v>158</v>
      </c>
      <c r="B13" s="14">
        <v>1</v>
      </c>
      <c r="C13" s="14">
        <v>2</v>
      </c>
      <c r="D13" s="14">
        <v>1</v>
      </c>
    </row>
    <row r="14" spans="1:4" x14ac:dyDescent="0.2">
      <c r="B14" s="48"/>
      <c r="C14" s="48"/>
      <c r="D14" s="48"/>
    </row>
    <row r="15" spans="1:4" x14ac:dyDescent="0.2">
      <c r="A15" s="1" t="s">
        <v>159</v>
      </c>
      <c r="B15" s="48"/>
      <c r="C15" s="48"/>
      <c r="D15" s="48"/>
    </row>
    <row r="16" spans="1:4" x14ac:dyDescent="0.2">
      <c r="A16" s="3" t="s">
        <v>160</v>
      </c>
      <c r="B16" s="16">
        <v>60</v>
      </c>
      <c r="C16" s="14">
        <v>100</v>
      </c>
      <c r="D16" s="14">
        <v>0</v>
      </c>
    </row>
    <row r="17" spans="1:4" x14ac:dyDescent="0.2">
      <c r="A17" s="3" t="s">
        <v>410</v>
      </c>
      <c r="B17" s="16">
        <v>22</v>
      </c>
      <c r="C17" s="14">
        <v>18</v>
      </c>
      <c r="D17" s="14">
        <v>29</v>
      </c>
    </row>
    <row r="18" spans="1:4" ht="17" x14ac:dyDescent="0.2">
      <c r="A18" s="3" t="s">
        <v>411</v>
      </c>
      <c r="B18" s="16">
        <v>37</v>
      </c>
      <c r="C18" s="14">
        <v>42</v>
      </c>
      <c r="D18" s="14">
        <v>33</v>
      </c>
    </row>
    <row r="19" spans="1:4" x14ac:dyDescent="0.2">
      <c r="A19" s="3" t="s">
        <v>412</v>
      </c>
      <c r="B19" s="16">
        <v>29</v>
      </c>
      <c r="C19" s="14">
        <v>32</v>
      </c>
      <c r="D19" s="14">
        <v>25</v>
      </c>
    </row>
    <row r="20" spans="1:4" x14ac:dyDescent="0.2">
      <c r="B20" s="48"/>
      <c r="C20" s="48"/>
      <c r="D20" s="48"/>
    </row>
    <row r="21" spans="1:4" ht="17" x14ac:dyDescent="0.2">
      <c r="A21" s="1" t="s">
        <v>161</v>
      </c>
      <c r="B21" s="48"/>
      <c r="C21" s="48"/>
      <c r="D21" s="48"/>
    </row>
    <row r="22" spans="1:4" x14ac:dyDescent="0.2">
      <c r="A22" s="3" t="s">
        <v>162</v>
      </c>
      <c r="B22" s="16">
        <v>86</v>
      </c>
      <c r="C22" s="14">
        <v>90</v>
      </c>
      <c r="D22" s="14">
        <v>80</v>
      </c>
    </row>
    <row r="23" spans="1:4" x14ac:dyDescent="0.2">
      <c r="A23" s="3" t="s">
        <v>163</v>
      </c>
      <c r="B23" s="16">
        <v>48</v>
      </c>
      <c r="C23" s="14">
        <v>51</v>
      </c>
      <c r="D23" s="14">
        <v>42</v>
      </c>
    </row>
    <row r="24" spans="1:4" x14ac:dyDescent="0.2">
      <c r="A24" s="3" t="s">
        <v>164</v>
      </c>
      <c r="B24" s="16">
        <v>2</v>
      </c>
      <c r="C24" s="14">
        <v>1</v>
      </c>
      <c r="D24" s="14">
        <v>3</v>
      </c>
    </row>
    <row r="25" spans="1:4" x14ac:dyDescent="0.2">
      <c r="A25" s="3"/>
      <c r="B25" s="48"/>
      <c r="C25" s="48"/>
      <c r="D25" s="48"/>
    </row>
    <row r="26" spans="1:4" x14ac:dyDescent="0.2">
      <c r="A26" s="1" t="s">
        <v>165</v>
      </c>
      <c r="B26" s="48"/>
      <c r="C26" s="48"/>
      <c r="D26" s="48"/>
    </row>
    <row r="27" spans="1:4" x14ac:dyDescent="0.2">
      <c r="A27" s="3" t="s">
        <v>166</v>
      </c>
      <c r="B27" s="14">
        <v>54</v>
      </c>
      <c r="C27" s="14">
        <v>48</v>
      </c>
      <c r="D27" s="14">
        <v>64</v>
      </c>
    </row>
    <row r="28" spans="1:4" x14ac:dyDescent="0.2">
      <c r="A28" s="3" t="s">
        <v>167</v>
      </c>
      <c r="B28" s="14">
        <v>34</v>
      </c>
      <c r="C28" s="14">
        <v>38</v>
      </c>
      <c r="D28" s="14">
        <v>27</v>
      </c>
    </row>
    <row r="29" spans="1:4" x14ac:dyDescent="0.2">
      <c r="A29" s="3" t="s">
        <v>168</v>
      </c>
      <c r="B29" s="14">
        <v>12</v>
      </c>
      <c r="C29" s="14">
        <v>14</v>
      </c>
      <c r="D29" s="14">
        <v>9</v>
      </c>
    </row>
    <row r="30" spans="1:4" x14ac:dyDescent="0.2">
      <c r="B30" s="48"/>
      <c r="C30" s="48"/>
      <c r="D30" s="48"/>
    </row>
    <row r="31" spans="1:4" x14ac:dyDescent="0.2">
      <c r="A31" s="1" t="s">
        <v>169</v>
      </c>
      <c r="B31" s="46"/>
      <c r="C31" s="48"/>
      <c r="D31" s="48"/>
    </row>
    <row r="32" spans="1:4" x14ac:dyDescent="0.2">
      <c r="A32" s="3" t="s">
        <v>170</v>
      </c>
      <c r="B32" s="14">
        <v>13</v>
      </c>
      <c r="C32" s="14">
        <v>13</v>
      </c>
      <c r="D32" s="14">
        <v>15</v>
      </c>
    </row>
    <row r="33" spans="1:4" x14ac:dyDescent="0.2">
      <c r="A33" s="3" t="s">
        <v>171</v>
      </c>
      <c r="B33" s="14">
        <v>10</v>
      </c>
      <c r="C33" s="14">
        <v>10</v>
      </c>
      <c r="D33" s="14">
        <v>8</v>
      </c>
    </row>
    <row r="34" spans="1:4" x14ac:dyDescent="0.2">
      <c r="A34" s="3" t="s">
        <v>172</v>
      </c>
      <c r="B34" s="14">
        <v>9</v>
      </c>
      <c r="C34" s="14">
        <v>10</v>
      </c>
      <c r="D34" s="14">
        <v>8</v>
      </c>
    </row>
    <row r="35" spans="1:4" x14ac:dyDescent="0.2">
      <c r="A35" s="3" t="s">
        <v>173</v>
      </c>
      <c r="B35" s="14">
        <v>8</v>
      </c>
      <c r="C35" s="14">
        <v>8</v>
      </c>
      <c r="D35" s="14">
        <v>9</v>
      </c>
    </row>
    <row r="36" spans="1:4" x14ac:dyDescent="0.2">
      <c r="A36" s="3" t="s">
        <v>174</v>
      </c>
      <c r="B36" s="14">
        <v>10</v>
      </c>
      <c r="C36" s="14">
        <v>9</v>
      </c>
      <c r="D36" s="14">
        <v>11</v>
      </c>
    </row>
    <row r="37" spans="1:4" x14ac:dyDescent="0.2">
      <c r="A37" s="3" t="s">
        <v>175</v>
      </c>
      <c r="B37" s="14">
        <v>8</v>
      </c>
      <c r="C37" s="14">
        <v>9</v>
      </c>
      <c r="D37" s="14">
        <v>7</v>
      </c>
    </row>
    <row r="38" spans="1:4" x14ac:dyDescent="0.2">
      <c r="A38" s="3" t="s">
        <v>176</v>
      </c>
      <c r="B38" s="14">
        <v>6</v>
      </c>
      <c r="C38" s="14">
        <v>6</v>
      </c>
      <c r="D38" s="14">
        <v>5</v>
      </c>
    </row>
    <row r="39" spans="1:4" x14ac:dyDescent="0.2">
      <c r="A39" s="3" t="s">
        <v>413</v>
      </c>
      <c r="B39" s="14">
        <v>36</v>
      </c>
      <c r="C39" s="14">
        <v>35</v>
      </c>
      <c r="D39" s="14">
        <v>37</v>
      </c>
    </row>
    <row r="40" spans="1:4" x14ac:dyDescent="0.2">
      <c r="B40" s="48"/>
      <c r="C40" s="48"/>
      <c r="D40" s="48"/>
    </row>
    <row r="41" spans="1:4" x14ac:dyDescent="0.2">
      <c r="A41" s="1" t="s">
        <v>98</v>
      </c>
      <c r="B41" s="48"/>
      <c r="C41" s="48"/>
      <c r="D41" s="48"/>
    </row>
    <row r="42" spans="1:4" x14ac:dyDescent="0.2">
      <c r="A42" s="3" t="s">
        <v>177</v>
      </c>
      <c r="B42" s="48"/>
      <c r="C42" s="48"/>
      <c r="D42" s="48"/>
    </row>
    <row r="43" spans="1:4" x14ac:dyDescent="0.2">
      <c r="A43" s="3" t="s">
        <v>131</v>
      </c>
      <c r="B43" s="14">
        <v>72</v>
      </c>
      <c r="C43" s="16">
        <v>75</v>
      </c>
      <c r="D43" s="16">
        <v>67</v>
      </c>
    </row>
    <row r="44" spans="1:4" x14ac:dyDescent="0.2">
      <c r="A44" s="3" t="s">
        <v>178</v>
      </c>
      <c r="B44" s="14">
        <v>8</v>
      </c>
      <c r="C44" s="16">
        <v>7</v>
      </c>
      <c r="D44" s="16">
        <v>9</v>
      </c>
    </row>
    <row r="45" spans="1:4" x14ac:dyDescent="0.2">
      <c r="A45" s="3" t="s">
        <v>132</v>
      </c>
      <c r="B45" s="14">
        <v>57</v>
      </c>
      <c r="C45" s="16">
        <v>59</v>
      </c>
      <c r="D45" s="16">
        <v>54</v>
      </c>
    </row>
    <row r="46" spans="1:4" x14ac:dyDescent="0.2">
      <c r="A46" s="3" t="s">
        <v>133</v>
      </c>
      <c r="B46" s="14">
        <v>59</v>
      </c>
      <c r="C46" s="16">
        <v>56</v>
      </c>
      <c r="D46" s="16">
        <v>62</v>
      </c>
    </row>
    <row r="47" spans="1:4" x14ac:dyDescent="0.2">
      <c r="A47" s="3" t="s">
        <v>134</v>
      </c>
      <c r="B47" s="14">
        <v>45</v>
      </c>
      <c r="C47" s="16">
        <v>48</v>
      </c>
      <c r="D47" s="16">
        <v>40</v>
      </c>
    </row>
    <row r="48" spans="1:4" x14ac:dyDescent="0.2">
      <c r="A48" s="3"/>
      <c r="B48" s="48"/>
      <c r="C48" s="48"/>
      <c r="D48" s="48"/>
    </row>
    <row r="49" spans="1:4" ht="17" x14ac:dyDescent="0.2">
      <c r="A49" s="49" t="s">
        <v>179</v>
      </c>
      <c r="B49" s="48"/>
      <c r="C49" s="48"/>
      <c r="D49" s="48"/>
    </row>
    <row r="50" spans="1:4" x14ac:dyDescent="0.2">
      <c r="A50" s="11" t="s">
        <v>180</v>
      </c>
      <c r="B50" s="16">
        <v>70</v>
      </c>
      <c r="C50" s="16">
        <v>74</v>
      </c>
      <c r="D50" s="16">
        <v>64</v>
      </c>
    </row>
    <row r="51" spans="1:4" x14ac:dyDescent="0.2">
      <c r="A51" s="3" t="s">
        <v>181</v>
      </c>
      <c r="B51" s="16">
        <v>31</v>
      </c>
      <c r="C51" s="16">
        <v>36</v>
      </c>
      <c r="D51" s="16">
        <v>25</v>
      </c>
    </row>
    <row r="52" spans="1:4" x14ac:dyDescent="0.2">
      <c r="A52" s="3" t="s">
        <v>182</v>
      </c>
      <c r="B52" s="16">
        <v>25</v>
      </c>
      <c r="C52" s="16">
        <v>28</v>
      </c>
      <c r="D52" s="16">
        <v>20</v>
      </c>
    </row>
    <row r="53" spans="1:4" x14ac:dyDescent="0.2">
      <c r="A53" s="3" t="s">
        <v>183</v>
      </c>
      <c r="B53" s="16">
        <v>20</v>
      </c>
      <c r="C53" s="16">
        <v>19</v>
      </c>
      <c r="D53" s="16">
        <v>23</v>
      </c>
    </row>
    <row r="54" spans="1:4" x14ac:dyDescent="0.2">
      <c r="A54" s="3" t="s">
        <v>184</v>
      </c>
      <c r="B54" s="16">
        <v>7</v>
      </c>
      <c r="C54" s="16">
        <v>6</v>
      </c>
      <c r="D54" s="16">
        <v>8</v>
      </c>
    </row>
    <row r="55" spans="1:4" x14ac:dyDescent="0.2">
      <c r="A55" s="3" t="s">
        <v>185</v>
      </c>
      <c r="B55" s="16">
        <v>28</v>
      </c>
      <c r="C55" s="16">
        <v>29</v>
      </c>
      <c r="D55" s="16">
        <v>27</v>
      </c>
    </row>
    <row r="56" spans="1:4" x14ac:dyDescent="0.2">
      <c r="A56" s="3" t="s">
        <v>186</v>
      </c>
      <c r="B56" s="16">
        <v>18</v>
      </c>
      <c r="C56" s="16">
        <v>19</v>
      </c>
      <c r="D56" s="16">
        <v>18</v>
      </c>
    </row>
    <row r="57" spans="1:4" x14ac:dyDescent="0.2">
      <c r="A57" s="3" t="s">
        <v>187</v>
      </c>
      <c r="B57" s="16">
        <v>11</v>
      </c>
      <c r="C57" s="16">
        <v>12</v>
      </c>
      <c r="D57" s="16">
        <v>10</v>
      </c>
    </row>
    <row r="58" spans="1:4" ht="16" x14ac:dyDescent="0.2">
      <c r="A58" s="50" t="s">
        <v>188</v>
      </c>
      <c r="B58" s="16">
        <v>7</v>
      </c>
      <c r="C58" s="16">
        <v>8</v>
      </c>
      <c r="D58" s="16">
        <v>5</v>
      </c>
    </row>
    <row r="59" spans="1:4" ht="16" x14ac:dyDescent="0.2">
      <c r="A59" s="50" t="s">
        <v>189</v>
      </c>
      <c r="B59" s="16">
        <v>5</v>
      </c>
      <c r="C59" s="16">
        <v>5</v>
      </c>
      <c r="D59" s="16">
        <v>6</v>
      </c>
    </row>
    <row r="61" spans="1:4" s="3" customFormat="1" ht="17" x14ac:dyDescent="0.2">
      <c r="A61" s="39" t="s">
        <v>414</v>
      </c>
      <c r="B61" s="13"/>
      <c r="C61" s="14"/>
    </row>
    <row r="62" spans="1:4" s="3" customFormat="1" ht="17" x14ac:dyDescent="0.2">
      <c r="A62" s="39" t="s">
        <v>415</v>
      </c>
      <c r="B62" s="13"/>
      <c r="C62" s="14"/>
    </row>
    <row r="63" spans="1:4" s="3" customFormat="1" ht="17" x14ac:dyDescent="0.2">
      <c r="A63" s="39" t="s">
        <v>416</v>
      </c>
      <c r="B63" s="13"/>
      <c r="C63" s="14"/>
    </row>
    <row r="64" spans="1:4" s="3" customFormat="1" ht="17" x14ac:dyDescent="0.2">
      <c r="A64" s="12" t="s">
        <v>190</v>
      </c>
      <c r="B64" s="13"/>
      <c r="C64" s="14"/>
    </row>
    <row r="65" spans="1:5" s="3" customFormat="1" ht="17" x14ac:dyDescent="0.2">
      <c r="A65" s="12" t="s">
        <v>417</v>
      </c>
      <c r="D65" s="14"/>
      <c r="E65" s="14"/>
    </row>
    <row r="66" spans="1:5" s="3" customFormat="1" ht="17" x14ac:dyDescent="0.2">
      <c r="A66" s="12" t="s">
        <v>191</v>
      </c>
      <c r="D66" s="14"/>
      <c r="E66" s="14"/>
    </row>
    <row r="67" spans="1:5" x14ac:dyDescent="0.2">
      <c r="A67" s="3" t="s">
        <v>83</v>
      </c>
    </row>
  </sheetData>
  <pageMargins left="0.7" right="0.7" top="0.75" bottom="0.75" header="0.3" footer="0.3"/>
  <pageSetup scale="4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68"/>
  <sheetViews>
    <sheetView topLeftCell="A33" zoomScale="75" zoomScaleNormal="75" workbookViewId="0">
      <selection activeCell="A2" sqref="A2"/>
    </sheetView>
  </sheetViews>
  <sheetFormatPr baseColWidth="10" defaultColWidth="8.83203125" defaultRowHeight="15" x14ac:dyDescent="0.2"/>
  <cols>
    <col min="1" max="1" width="77.5" bestFit="1" customWidth="1"/>
    <col min="2" max="2" width="25.5" bestFit="1" customWidth="1"/>
    <col min="3" max="3" width="29" bestFit="1" customWidth="1"/>
    <col min="4" max="4" width="30.5" bestFit="1" customWidth="1"/>
  </cols>
  <sheetData>
    <row r="1" spans="1:4" x14ac:dyDescent="0.2">
      <c r="A1" s="1" t="s">
        <v>575</v>
      </c>
    </row>
    <row r="2" spans="1:4" x14ac:dyDescent="0.2">
      <c r="A2" s="1" t="s">
        <v>370</v>
      </c>
    </row>
    <row r="4" spans="1:4" x14ac:dyDescent="0.2">
      <c r="C4" s="6" t="s">
        <v>193</v>
      </c>
      <c r="D4" s="6" t="s">
        <v>194</v>
      </c>
    </row>
    <row r="5" spans="1:4" x14ac:dyDescent="0.2">
      <c r="B5" s="4" t="s">
        <v>195</v>
      </c>
      <c r="C5" s="6" t="s">
        <v>196</v>
      </c>
      <c r="D5" s="6" t="s">
        <v>196</v>
      </c>
    </row>
    <row r="6" spans="1:4" ht="17" x14ac:dyDescent="0.2">
      <c r="B6" s="4" t="s">
        <v>152</v>
      </c>
      <c r="C6" s="6" t="s">
        <v>197</v>
      </c>
      <c r="D6" s="6" t="s">
        <v>198</v>
      </c>
    </row>
    <row r="7" spans="1:4" x14ac:dyDescent="0.2">
      <c r="A7" s="1" t="s">
        <v>92</v>
      </c>
    </row>
    <row r="8" spans="1:4" x14ac:dyDescent="0.2">
      <c r="A8" s="3" t="s">
        <v>123</v>
      </c>
      <c r="B8" s="14" t="s">
        <v>361</v>
      </c>
      <c r="C8" s="14" t="s">
        <v>423</v>
      </c>
      <c r="D8" s="14" t="s">
        <v>427</v>
      </c>
    </row>
    <row r="9" spans="1:4" ht="17" x14ac:dyDescent="0.2">
      <c r="A9" s="3" t="s">
        <v>199</v>
      </c>
      <c r="B9" s="18">
        <v>112500</v>
      </c>
      <c r="C9" s="19">
        <v>137500</v>
      </c>
      <c r="D9" s="19">
        <v>112500</v>
      </c>
    </row>
    <row r="10" spans="1:4" ht="17" x14ac:dyDescent="0.2">
      <c r="A10" s="3" t="s">
        <v>200</v>
      </c>
      <c r="B10" s="18">
        <v>400000</v>
      </c>
      <c r="C10" s="19">
        <v>850000</v>
      </c>
      <c r="D10" s="19">
        <v>300000</v>
      </c>
    </row>
    <row r="11" spans="1:4" x14ac:dyDescent="0.2">
      <c r="A11" s="3" t="s">
        <v>126</v>
      </c>
      <c r="B11" s="18">
        <v>90000</v>
      </c>
      <c r="C11" s="19">
        <v>200000</v>
      </c>
      <c r="D11" s="19">
        <v>75000</v>
      </c>
    </row>
    <row r="12" spans="1:4" x14ac:dyDescent="0.2">
      <c r="A12" s="3" t="s">
        <v>201</v>
      </c>
      <c r="B12" s="18">
        <v>40000</v>
      </c>
      <c r="C12" s="19">
        <v>90000</v>
      </c>
      <c r="D12" s="19">
        <v>30000</v>
      </c>
    </row>
    <row r="13" spans="1:4" ht="17" x14ac:dyDescent="0.2">
      <c r="A13" s="3" t="s">
        <v>419</v>
      </c>
      <c r="B13" s="19">
        <v>5500</v>
      </c>
      <c r="C13" s="19">
        <v>6000</v>
      </c>
      <c r="D13" s="19">
        <v>5000</v>
      </c>
    </row>
    <row r="14" spans="1:4" x14ac:dyDescent="0.2">
      <c r="A14" s="3" t="s">
        <v>202</v>
      </c>
      <c r="B14" s="14">
        <v>1</v>
      </c>
      <c r="C14" s="51">
        <v>1</v>
      </c>
      <c r="D14" s="51">
        <v>1</v>
      </c>
    </row>
    <row r="15" spans="1:4" x14ac:dyDescent="0.2">
      <c r="B15" s="48"/>
      <c r="C15" s="48"/>
      <c r="D15" s="48"/>
    </row>
    <row r="16" spans="1:4" x14ac:dyDescent="0.2">
      <c r="A16" s="1" t="s">
        <v>203</v>
      </c>
      <c r="B16" s="48"/>
      <c r="C16" s="48"/>
      <c r="D16" s="48"/>
    </row>
    <row r="17" spans="1:4" x14ac:dyDescent="0.2">
      <c r="A17" s="3" t="s">
        <v>204</v>
      </c>
      <c r="B17" s="14">
        <v>43</v>
      </c>
      <c r="C17" s="14">
        <v>26</v>
      </c>
      <c r="D17" s="14">
        <v>48</v>
      </c>
    </row>
    <row r="18" spans="1:4" x14ac:dyDescent="0.2">
      <c r="A18" s="3" t="s">
        <v>205</v>
      </c>
      <c r="B18" s="14">
        <v>20</v>
      </c>
      <c r="C18" s="14">
        <v>100</v>
      </c>
      <c r="D18" s="14">
        <v>0</v>
      </c>
    </row>
    <row r="19" spans="1:4" x14ac:dyDescent="0.2">
      <c r="A19" s="3" t="s">
        <v>420</v>
      </c>
      <c r="B19" s="14">
        <v>39</v>
      </c>
      <c r="C19" s="14">
        <v>29</v>
      </c>
      <c r="D19" s="14">
        <v>42</v>
      </c>
    </row>
    <row r="20" spans="1:4" x14ac:dyDescent="0.2">
      <c r="A20" s="3" t="s">
        <v>206</v>
      </c>
      <c r="B20" s="14">
        <v>22</v>
      </c>
      <c r="C20" s="14">
        <v>45</v>
      </c>
      <c r="D20" s="14">
        <v>17</v>
      </c>
    </row>
    <row r="21" spans="1:4" x14ac:dyDescent="0.2">
      <c r="A21" s="3" t="s">
        <v>421</v>
      </c>
      <c r="B21" s="14">
        <v>5</v>
      </c>
      <c r="C21" s="14">
        <v>8</v>
      </c>
      <c r="D21" s="14">
        <v>5</v>
      </c>
    </row>
    <row r="22" spans="1:4" x14ac:dyDescent="0.2">
      <c r="B22" s="48"/>
      <c r="C22" s="48"/>
      <c r="D22" s="48"/>
    </row>
    <row r="23" spans="1:4" x14ac:dyDescent="0.2">
      <c r="A23" s="1" t="s">
        <v>98</v>
      </c>
      <c r="B23" s="48"/>
      <c r="C23" s="48"/>
      <c r="D23" s="48"/>
    </row>
    <row r="24" spans="1:4" x14ac:dyDescent="0.2">
      <c r="A24" s="3" t="s">
        <v>177</v>
      </c>
      <c r="B24" s="48"/>
      <c r="C24" s="48"/>
      <c r="D24" s="48"/>
    </row>
    <row r="25" spans="1:4" x14ac:dyDescent="0.2">
      <c r="A25" s="3" t="s">
        <v>131</v>
      </c>
      <c r="B25" s="14">
        <v>72</v>
      </c>
      <c r="C25" s="14">
        <v>73</v>
      </c>
      <c r="D25" s="14">
        <v>71</v>
      </c>
    </row>
    <row r="26" spans="1:4" x14ac:dyDescent="0.2">
      <c r="A26" s="3" t="s">
        <v>178</v>
      </c>
      <c r="B26" s="14">
        <v>3</v>
      </c>
      <c r="C26" s="14">
        <v>5</v>
      </c>
      <c r="D26" s="14">
        <v>3</v>
      </c>
    </row>
    <row r="27" spans="1:4" x14ac:dyDescent="0.2">
      <c r="A27" s="3" t="s">
        <v>132</v>
      </c>
      <c r="B27" s="14">
        <v>64</v>
      </c>
      <c r="C27" s="14">
        <v>71</v>
      </c>
      <c r="D27" s="14">
        <v>62</v>
      </c>
    </row>
    <row r="28" spans="1:4" x14ac:dyDescent="0.2">
      <c r="A28" s="3" t="s">
        <v>133</v>
      </c>
      <c r="B28" s="14">
        <v>73</v>
      </c>
      <c r="C28" s="14">
        <v>57</v>
      </c>
      <c r="D28" s="14">
        <v>76</v>
      </c>
    </row>
    <row r="29" spans="1:4" x14ac:dyDescent="0.2">
      <c r="A29" s="3" t="s">
        <v>134</v>
      </c>
      <c r="B29" s="14">
        <v>29</v>
      </c>
      <c r="C29" s="14">
        <v>44</v>
      </c>
      <c r="D29" s="14">
        <v>26</v>
      </c>
    </row>
    <row r="30" spans="1:4" x14ac:dyDescent="0.2">
      <c r="B30" s="48"/>
      <c r="C30" s="48"/>
      <c r="D30" s="48"/>
    </row>
    <row r="31" spans="1:4" ht="17" x14ac:dyDescent="0.2">
      <c r="A31" s="1" t="s">
        <v>207</v>
      </c>
      <c r="B31" s="48"/>
      <c r="C31" s="48"/>
      <c r="D31" s="48"/>
    </row>
    <row r="32" spans="1:4" x14ac:dyDescent="0.2">
      <c r="A32" s="3" t="s">
        <v>162</v>
      </c>
      <c r="B32" s="14">
        <v>85</v>
      </c>
      <c r="C32" s="14">
        <v>89</v>
      </c>
      <c r="D32" s="14">
        <v>83</v>
      </c>
    </row>
    <row r="33" spans="1:4" x14ac:dyDescent="0.2">
      <c r="A33" s="3" t="s">
        <v>163</v>
      </c>
      <c r="B33" s="14">
        <v>44</v>
      </c>
      <c r="C33" s="14">
        <v>49</v>
      </c>
      <c r="D33" s="14">
        <v>42</v>
      </c>
    </row>
    <row r="34" spans="1:4" x14ac:dyDescent="0.2">
      <c r="A34" s="3" t="s">
        <v>164</v>
      </c>
      <c r="B34" s="14">
        <v>3</v>
      </c>
      <c r="C34" s="14">
        <v>2</v>
      </c>
      <c r="D34" s="14">
        <v>4</v>
      </c>
    </row>
    <row r="35" spans="1:4" x14ac:dyDescent="0.2">
      <c r="A35" s="3"/>
      <c r="B35" s="48"/>
      <c r="C35" s="48"/>
      <c r="D35" s="48"/>
    </row>
    <row r="36" spans="1:4" x14ac:dyDescent="0.2">
      <c r="A36" s="1" t="s">
        <v>208</v>
      </c>
      <c r="B36" s="48"/>
      <c r="C36" s="48"/>
      <c r="D36" s="48"/>
    </row>
    <row r="37" spans="1:4" x14ac:dyDescent="0.2">
      <c r="A37" s="3" t="s">
        <v>166</v>
      </c>
      <c r="B37" s="14">
        <v>62</v>
      </c>
      <c r="C37" s="14">
        <v>51</v>
      </c>
      <c r="D37" s="14">
        <v>65</v>
      </c>
    </row>
    <row r="38" spans="1:4" x14ac:dyDescent="0.2">
      <c r="A38" s="3" t="s">
        <v>167</v>
      </c>
      <c r="B38" s="14">
        <v>33</v>
      </c>
      <c r="C38" s="14">
        <v>39</v>
      </c>
      <c r="D38" s="14">
        <v>32</v>
      </c>
    </row>
    <row r="39" spans="1:4" x14ac:dyDescent="0.2">
      <c r="A39" s="3" t="s">
        <v>168</v>
      </c>
      <c r="B39" s="14">
        <v>5</v>
      </c>
      <c r="C39" s="14">
        <v>10</v>
      </c>
      <c r="D39" s="14">
        <v>3</v>
      </c>
    </row>
    <row r="40" spans="1:4" x14ac:dyDescent="0.2">
      <c r="A40" s="3"/>
      <c r="B40" s="48"/>
      <c r="C40" s="48"/>
      <c r="D40" s="48"/>
    </row>
    <row r="41" spans="1:4" x14ac:dyDescent="0.2">
      <c r="A41" s="1" t="s">
        <v>209</v>
      </c>
      <c r="B41" s="48"/>
      <c r="C41" s="48"/>
      <c r="D41" s="48"/>
    </row>
    <row r="42" spans="1:4" x14ac:dyDescent="0.2">
      <c r="A42" s="11" t="s">
        <v>210</v>
      </c>
      <c r="B42" s="14">
        <v>8</v>
      </c>
      <c r="C42" s="14">
        <v>16</v>
      </c>
      <c r="D42" s="14">
        <v>6</v>
      </c>
    </row>
    <row r="43" spans="1:4" x14ac:dyDescent="0.2">
      <c r="A43" s="3" t="s">
        <v>211</v>
      </c>
      <c r="B43" s="14">
        <v>12</v>
      </c>
      <c r="C43" s="14">
        <v>14</v>
      </c>
      <c r="D43" s="14">
        <v>11</v>
      </c>
    </row>
    <row r="44" spans="1:4" x14ac:dyDescent="0.2">
      <c r="A44" s="3" t="s">
        <v>212</v>
      </c>
      <c r="B44" s="14">
        <v>6</v>
      </c>
      <c r="C44" s="14">
        <v>7</v>
      </c>
      <c r="D44" s="14">
        <v>5</v>
      </c>
    </row>
    <row r="45" spans="1:4" x14ac:dyDescent="0.2">
      <c r="A45" s="3" t="s">
        <v>213</v>
      </c>
      <c r="B45" s="14">
        <v>9</v>
      </c>
      <c r="C45" s="14">
        <v>9</v>
      </c>
      <c r="D45" s="14">
        <v>10</v>
      </c>
    </row>
    <row r="46" spans="1:4" x14ac:dyDescent="0.2">
      <c r="A46" s="3" t="s">
        <v>214</v>
      </c>
      <c r="B46" s="14">
        <v>6</v>
      </c>
      <c r="C46" s="14">
        <v>8</v>
      </c>
      <c r="D46" s="14">
        <v>5</v>
      </c>
    </row>
    <row r="47" spans="1:4" x14ac:dyDescent="0.2">
      <c r="A47" s="7">
        <v>2010</v>
      </c>
      <c r="B47" s="14">
        <v>4</v>
      </c>
      <c r="C47" s="14">
        <v>3</v>
      </c>
      <c r="D47" s="14">
        <v>5</v>
      </c>
    </row>
    <row r="48" spans="1:4" x14ac:dyDescent="0.2">
      <c r="A48" s="3" t="s">
        <v>422</v>
      </c>
      <c r="B48" s="14">
        <v>55</v>
      </c>
      <c r="C48" s="14">
        <v>43</v>
      </c>
      <c r="D48" s="14">
        <v>58</v>
      </c>
    </row>
    <row r="49" spans="1:9" x14ac:dyDescent="0.2">
      <c r="A49" s="3"/>
      <c r="B49" s="48"/>
      <c r="C49" s="48"/>
      <c r="D49" s="48"/>
    </row>
    <row r="50" spans="1:9" ht="17" x14ac:dyDescent="0.2">
      <c r="A50" s="49" t="s">
        <v>215</v>
      </c>
      <c r="B50" s="48"/>
      <c r="C50" s="48"/>
      <c r="D50" s="48"/>
    </row>
    <row r="51" spans="1:9" x14ac:dyDescent="0.2">
      <c r="A51" s="3" t="s">
        <v>180</v>
      </c>
      <c r="B51" s="14">
        <v>62</v>
      </c>
      <c r="C51" s="14">
        <v>62</v>
      </c>
      <c r="D51" s="14">
        <v>62</v>
      </c>
    </row>
    <row r="52" spans="1:9" x14ac:dyDescent="0.2">
      <c r="A52" s="3" t="s">
        <v>181</v>
      </c>
      <c r="B52" s="14">
        <v>28</v>
      </c>
      <c r="C52" s="14">
        <v>33</v>
      </c>
      <c r="D52" s="14">
        <v>26</v>
      </c>
    </row>
    <row r="53" spans="1:9" x14ac:dyDescent="0.2">
      <c r="A53" s="3" t="s">
        <v>182</v>
      </c>
      <c r="B53" s="14">
        <v>22</v>
      </c>
      <c r="C53" s="14">
        <v>23</v>
      </c>
      <c r="D53" s="14">
        <v>21</v>
      </c>
    </row>
    <row r="54" spans="1:9" x14ac:dyDescent="0.2">
      <c r="A54" s="3" t="s">
        <v>183</v>
      </c>
      <c r="B54" s="14">
        <v>14</v>
      </c>
      <c r="C54" s="14">
        <v>11</v>
      </c>
      <c r="D54" s="14">
        <v>15</v>
      </c>
    </row>
    <row r="55" spans="1:9" x14ac:dyDescent="0.2">
      <c r="A55" s="3" t="s">
        <v>184</v>
      </c>
      <c r="B55" s="14">
        <v>4</v>
      </c>
      <c r="C55" s="14">
        <v>4</v>
      </c>
      <c r="D55" s="14">
        <v>4</v>
      </c>
    </row>
    <row r="56" spans="1:9" x14ac:dyDescent="0.2">
      <c r="A56" s="3" t="s">
        <v>216</v>
      </c>
      <c r="B56" s="14">
        <v>32</v>
      </c>
      <c r="C56" s="14">
        <v>40</v>
      </c>
      <c r="D56" s="14">
        <v>30</v>
      </c>
    </row>
    <row r="57" spans="1:9" x14ac:dyDescent="0.2">
      <c r="A57" s="3" t="s">
        <v>186</v>
      </c>
      <c r="B57" s="14">
        <v>17</v>
      </c>
      <c r="C57" s="14">
        <v>23</v>
      </c>
      <c r="D57" s="14">
        <v>15</v>
      </c>
    </row>
    <row r="58" spans="1:9" x14ac:dyDescent="0.2">
      <c r="A58" s="3" t="s">
        <v>187</v>
      </c>
      <c r="B58" s="14">
        <v>16</v>
      </c>
      <c r="C58" s="14">
        <v>19</v>
      </c>
      <c r="D58" s="14">
        <v>15</v>
      </c>
    </row>
    <row r="59" spans="1:9" x14ac:dyDescent="0.2">
      <c r="A59" s="3" t="s">
        <v>217</v>
      </c>
      <c r="B59" s="14">
        <v>8</v>
      </c>
      <c r="C59" s="14">
        <v>11</v>
      </c>
      <c r="D59" s="14">
        <v>7</v>
      </c>
    </row>
    <row r="60" spans="1:9" x14ac:dyDescent="0.2">
      <c r="A60" s="3" t="s">
        <v>189</v>
      </c>
      <c r="B60" s="14">
        <v>9</v>
      </c>
      <c r="C60" s="14">
        <v>9</v>
      </c>
      <c r="D60" s="14">
        <v>8</v>
      </c>
    </row>
    <row r="62" spans="1:9" s="48" customFormat="1" ht="17" x14ac:dyDescent="0.2">
      <c r="A62" s="12" t="s">
        <v>424</v>
      </c>
      <c r="B62" s="46"/>
      <c r="C62" s="46"/>
      <c r="D62" s="46"/>
      <c r="E62" s="46"/>
      <c r="F62" s="46"/>
      <c r="G62" s="46"/>
      <c r="H62" s="46"/>
      <c r="I62" s="46"/>
    </row>
    <row r="63" spans="1:9" s="48" customFormat="1" ht="17" x14ac:dyDescent="0.2">
      <c r="A63" s="12" t="s">
        <v>425</v>
      </c>
      <c r="B63" s="46"/>
      <c r="C63" s="46"/>
      <c r="D63" s="46"/>
      <c r="E63" s="46"/>
      <c r="F63" s="46"/>
      <c r="G63" s="46"/>
      <c r="H63" s="46"/>
      <c r="I63" s="46"/>
    </row>
    <row r="64" spans="1:9" s="48" customFormat="1" ht="17" x14ac:dyDescent="0.2">
      <c r="A64" s="12" t="s">
        <v>416</v>
      </c>
      <c r="B64" s="46"/>
      <c r="C64" s="46"/>
      <c r="D64" s="46"/>
      <c r="E64" s="46"/>
      <c r="F64" s="46"/>
      <c r="G64" s="46"/>
      <c r="H64" s="46"/>
      <c r="I64" s="46"/>
    </row>
    <row r="65" spans="1:6" s="48" customFormat="1" ht="17" x14ac:dyDescent="0.2">
      <c r="A65" s="12" t="s">
        <v>190</v>
      </c>
    </row>
    <row r="66" spans="1:6" s="48" customFormat="1" ht="17" x14ac:dyDescent="0.2">
      <c r="A66" s="12" t="s">
        <v>426</v>
      </c>
      <c r="B66" s="46"/>
      <c r="D66" s="46"/>
      <c r="E66" s="46"/>
      <c r="F66" s="46"/>
    </row>
    <row r="67" spans="1:6" s="48" customFormat="1" ht="17" x14ac:dyDescent="0.2">
      <c r="A67" s="12" t="s">
        <v>191</v>
      </c>
      <c r="D67" s="46"/>
      <c r="E67" s="46"/>
    </row>
    <row r="68" spans="1:6" x14ac:dyDescent="0.2">
      <c r="A68" s="3" t="s">
        <v>83</v>
      </c>
    </row>
  </sheetData>
  <pageMargins left="0.7" right="0.7" top="0.75" bottom="0.75" header="0.3" footer="0.3"/>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5"/>
  <sheetViews>
    <sheetView workbookViewId="0">
      <selection activeCell="A2" sqref="A2"/>
    </sheetView>
  </sheetViews>
  <sheetFormatPr baseColWidth="10" defaultColWidth="8.83203125" defaultRowHeight="15" x14ac:dyDescent="0.2"/>
  <cols>
    <col min="1" max="1" width="38.6640625" customWidth="1"/>
    <col min="2" max="2" width="8.33203125" customWidth="1"/>
    <col min="3" max="3" width="10.5" bestFit="1" customWidth="1"/>
    <col min="4" max="4" width="11.6640625" customWidth="1"/>
    <col min="5" max="5" width="19.6640625" customWidth="1"/>
  </cols>
  <sheetData>
    <row r="1" spans="1:5" x14ac:dyDescent="0.2">
      <c r="A1" s="64" t="s">
        <v>256</v>
      </c>
    </row>
    <row r="2" spans="1:5" x14ac:dyDescent="0.2">
      <c r="A2" s="64" t="s">
        <v>257</v>
      </c>
    </row>
    <row r="3" spans="1:5" ht="17" x14ac:dyDescent="0.2">
      <c r="A3" s="65" t="s">
        <v>375</v>
      </c>
    </row>
    <row r="5" spans="1:5" x14ac:dyDescent="0.2">
      <c r="A5" s="1"/>
      <c r="B5" s="6" t="s">
        <v>17</v>
      </c>
      <c r="C5" s="6" t="s">
        <v>7</v>
      </c>
      <c r="D5" s="6" t="s">
        <v>8</v>
      </c>
      <c r="E5" s="6" t="s">
        <v>18</v>
      </c>
    </row>
    <row r="6" spans="1:5" ht="17" x14ac:dyDescent="0.2">
      <c r="A6" s="64" t="s">
        <v>258</v>
      </c>
      <c r="B6" s="6" t="s">
        <v>10</v>
      </c>
      <c r="C6" s="6" t="s">
        <v>10</v>
      </c>
      <c r="D6" s="6" t="s">
        <v>10</v>
      </c>
      <c r="E6" s="6" t="s">
        <v>10</v>
      </c>
    </row>
    <row r="7" spans="1:5" x14ac:dyDescent="0.2">
      <c r="A7" s="3" t="s">
        <v>19</v>
      </c>
      <c r="B7" s="20">
        <v>35</v>
      </c>
      <c r="C7" s="15">
        <v>18</v>
      </c>
      <c r="D7" s="15">
        <v>27</v>
      </c>
      <c r="E7" s="15">
        <v>2</v>
      </c>
    </row>
    <row r="8" spans="1:5" x14ac:dyDescent="0.2">
      <c r="A8" s="3" t="s">
        <v>20</v>
      </c>
      <c r="B8" s="20">
        <v>37</v>
      </c>
      <c r="C8" s="15">
        <v>24</v>
      </c>
      <c r="D8" s="15">
        <v>25</v>
      </c>
      <c r="E8" s="15">
        <v>4</v>
      </c>
    </row>
    <row r="9" spans="1:5" x14ac:dyDescent="0.2">
      <c r="A9" s="3" t="s">
        <v>21</v>
      </c>
      <c r="B9" s="20">
        <v>38</v>
      </c>
      <c r="C9" s="15">
        <v>26</v>
      </c>
      <c r="D9" s="15">
        <v>25</v>
      </c>
      <c r="E9" s="15">
        <v>4</v>
      </c>
    </row>
    <row r="10" spans="1:5" x14ac:dyDescent="0.2">
      <c r="A10" s="3" t="s">
        <v>22</v>
      </c>
      <c r="B10" s="20">
        <v>43</v>
      </c>
      <c r="C10" s="15">
        <v>34</v>
      </c>
      <c r="D10" s="15">
        <v>25</v>
      </c>
      <c r="E10" s="15">
        <v>5</v>
      </c>
    </row>
    <row r="11" spans="1:5" x14ac:dyDescent="0.2">
      <c r="A11" s="3" t="s">
        <v>23</v>
      </c>
      <c r="B11" s="20">
        <v>52</v>
      </c>
      <c r="C11" s="15">
        <v>47</v>
      </c>
      <c r="D11" s="15">
        <v>21</v>
      </c>
      <c r="E11" s="15">
        <v>4</v>
      </c>
    </row>
    <row r="13" spans="1:5" ht="17" x14ac:dyDescent="0.2">
      <c r="A13" s="60" t="s">
        <v>259</v>
      </c>
    </row>
    <row r="14" spans="1:5" ht="17" x14ac:dyDescent="0.2">
      <c r="A14" s="60" t="s">
        <v>260</v>
      </c>
    </row>
    <row r="15" spans="1:5" x14ac:dyDescent="0.2">
      <c r="A15" s="65" t="s">
        <v>261</v>
      </c>
    </row>
  </sheetData>
  <pageMargins left="0.7" right="0.7"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56"/>
  <sheetViews>
    <sheetView topLeftCell="A9" zoomScale="75" zoomScaleNormal="75" workbookViewId="0">
      <selection activeCell="A2" sqref="A2"/>
    </sheetView>
  </sheetViews>
  <sheetFormatPr baseColWidth="10" defaultColWidth="9.1640625" defaultRowHeight="15" x14ac:dyDescent="0.2"/>
  <cols>
    <col min="1" max="1" width="85.1640625" style="48" customWidth="1"/>
    <col min="2" max="2" width="1.33203125" style="48" customWidth="1"/>
    <col min="3" max="3" width="20.1640625" style="48" bestFit="1" customWidth="1"/>
    <col min="4" max="4" width="25.5" style="48" bestFit="1" customWidth="1"/>
    <col min="5" max="16384" width="9.1640625" style="48"/>
  </cols>
  <sheetData>
    <row r="1" spans="1:4" x14ac:dyDescent="0.2">
      <c r="A1" s="1" t="s">
        <v>576</v>
      </c>
    </row>
    <row r="2" spans="1:4" x14ac:dyDescent="0.2">
      <c r="A2" s="1" t="s">
        <v>230</v>
      </c>
    </row>
    <row r="3" spans="1:4" x14ac:dyDescent="0.2">
      <c r="A3" s="3" t="s">
        <v>429</v>
      </c>
    </row>
    <row r="4" spans="1:4" x14ac:dyDescent="0.2">
      <c r="A4" s="1"/>
    </row>
    <row r="5" spans="1:4" x14ac:dyDescent="0.2">
      <c r="A5" s="1"/>
      <c r="C5" s="6" t="s">
        <v>231</v>
      </c>
      <c r="D5" s="6" t="s">
        <v>232</v>
      </c>
    </row>
    <row r="6" spans="1:4" x14ac:dyDescent="0.2">
      <c r="A6" s="3"/>
      <c r="C6" s="6" t="s">
        <v>233</v>
      </c>
      <c r="D6" s="6" t="s">
        <v>233</v>
      </c>
    </row>
    <row r="7" spans="1:4" ht="17" x14ac:dyDescent="0.2">
      <c r="A7" s="3"/>
      <c r="C7" s="6" t="s">
        <v>396</v>
      </c>
      <c r="D7" s="6" t="s">
        <v>397</v>
      </c>
    </row>
    <row r="8" spans="1:4" x14ac:dyDescent="0.2">
      <c r="A8" s="1" t="s">
        <v>92</v>
      </c>
    </row>
    <row r="9" spans="1:4" x14ac:dyDescent="0.2">
      <c r="A9" s="3" t="s">
        <v>93</v>
      </c>
      <c r="B9" s="46"/>
      <c r="C9" s="14" t="s">
        <v>433</v>
      </c>
      <c r="D9" s="14" t="s">
        <v>360</v>
      </c>
    </row>
    <row r="10" spans="1:4" ht="17" x14ac:dyDescent="0.2">
      <c r="A10" s="3" t="s">
        <v>234</v>
      </c>
      <c r="B10" s="46"/>
      <c r="C10" s="18">
        <v>92500</v>
      </c>
      <c r="D10" s="18">
        <v>112500</v>
      </c>
    </row>
    <row r="11" spans="1:4" ht="17" x14ac:dyDescent="0.2">
      <c r="A11" s="3" t="s">
        <v>235</v>
      </c>
      <c r="B11" s="46"/>
      <c r="C11" s="18">
        <v>710000</v>
      </c>
      <c r="D11" s="18">
        <v>350000</v>
      </c>
    </row>
    <row r="12" spans="1:4" x14ac:dyDescent="0.2">
      <c r="A12" s="3" t="s">
        <v>236</v>
      </c>
      <c r="B12" s="46"/>
      <c r="C12" s="18">
        <v>300000</v>
      </c>
      <c r="D12" s="18">
        <v>100000</v>
      </c>
    </row>
    <row r="13" spans="1:4" x14ac:dyDescent="0.2">
      <c r="A13" s="3"/>
      <c r="B13" s="46"/>
      <c r="C13" s="46"/>
      <c r="D13" s="46"/>
    </row>
    <row r="14" spans="1:4" x14ac:dyDescent="0.2">
      <c r="A14" s="1" t="s">
        <v>98</v>
      </c>
      <c r="B14" s="46"/>
      <c r="C14" s="46"/>
      <c r="D14" s="46"/>
    </row>
    <row r="15" spans="1:4" x14ac:dyDescent="0.2">
      <c r="A15" s="3" t="s">
        <v>99</v>
      </c>
      <c r="B15" s="46"/>
      <c r="C15" s="46"/>
      <c r="D15" s="46"/>
    </row>
    <row r="16" spans="1:4" x14ac:dyDescent="0.2">
      <c r="A16" s="3" t="s">
        <v>100</v>
      </c>
      <c r="B16" s="46"/>
      <c r="C16" s="35">
        <v>0.69</v>
      </c>
      <c r="D16" s="35">
        <v>0.73</v>
      </c>
    </row>
    <row r="17" spans="1:5" x14ac:dyDescent="0.2">
      <c r="A17" s="3" t="s">
        <v>237</v>
      </c>
      <c r="B17" s="46"/>
      <c r="C17" s="14">
        <v>17</v>
      </c>
      <c r="D17" s="14">
        <v>4</v>
      </c>
    </row>
    <row r="18" spans="1:5" x14ac:dyDescent="0.2">
      <c r="A18" s="3" t="s">
        <v>101</v>
      </c>
      <c r="B18" s="46"/>
      <c r="C18" s="14">
        <v>51</v>
      </c>
      <c r="D18" s="14">
        <v>59</v>
      </c>
    </row>
    <row r="19" spans="1:5" x14ac:dyDescent="0.2">
      <c r="A19" s="3" t="s">
        <v>102</v>
      </c>
      <c r="C19" s="14">
        <v>23</v>
      </c>
      <c r="D19" s="14">
        <v>74</v>
      </c>
    </row>
    <row r="20" spans="1:5" x14ac:dyDescent="0.2">
      <c r="A20" s="3" t="s">
        <v>238</v>
      </c>
      <c r="C20" s="14">
        <v>87</v>
      </c>
      <c r="D20" s="14">
        <v>28</v>
      </c>
    </row>
    <row r="21" spans="1:5" x14ac:dyDescent="0.2">
      <c r="A21" s="3"/>
    </row>
    <row r="22" spans="1:5" ht="17" x14ac:dyDescent="0.2">
      <c r="A22" s="1" t="s">
        <v>239</v>
      </c>
    </row>
    <row r="23" spans="1:5" x14ac:dyDescent="0.2">
      <c r="A23" t="s">
        <v>240</v>
      </c>
      <c r="C23" s="14">
        <v>74</v>
      </c>
      <c r="D23" s="19" t="s">
        <v>97</v>
      </c>
    </row>
    <row r="24" spans="1:5" x14ac:dyDescent="0.2">
      <c r="A24" t="s">
        <v>241</v>
      </c>
      <c r="C24" s="14">
        <v>14</v>
      </c>
      <c r="D24" s="19" t="s">
        <v>97</v>
      </c>
    </row>
    <row r="25" spans="1:5" x14ac:dyDescent="0.2">
      <c r="A25" t="s">
        <v>242</v>
      </c>
      <c r="C25" s="14">
        <v>7</v>
      </c>
      <c r="D25" s="19" t="s">
        <v>97</v>
      </c>
    </row>
    <row r="26" spans="1:5" x14ac:dyDescent="0.2">
      <c r="A26" t="s">
        <v>243</v>
      </c>
      <c r="B26" s="46"/>
      <c r="C26" s="14">
        <v>1</v>
      </c>
      <c r="D26" s="19" t="s">
        <v>97</v>
      </c>
    </row>
    <row r="27" spans="1:5" x14ac:dyDescent="0.2">
      <c r="A27" t="s">
        <v>244</v>
      </c>
      <c r="B27" s="46"/>
      <c r="C27" s="14">
        <v>2</v>
      </c>
      <c r="D27" s="19" t="s">
        <v>97</v>
      </c>
    </row>
    <row r="28" spans="1:5" x14ac:dyDescent="0.2">
      <c r="A28" t="s">
        <v>245</v>
      </c>
      <c r="B28" s="46"/>
      <c r="C28" s="14">
        <v>2</v>
      </c>
      <c r="D28" s="19" t="s">
        <v>97</v>
      </c>
    </row>
    <row r="29" spans="1:5" x14ac:dyDescent="0.2">
      <c r="A29" s="3"/>
      <c r="B29" s="46"/>
      <c r="C29" s="46"/>
      <c r="D29" s="46"/>
    </row>
    <row r="30" spans="1:5" ht="17" x14ac:dyDescent="0.2">
      <c r="A30" s="1" t="s">
        <v>246</v>
      </c>
      <c r="B30" s="46"/>
      <c r="C30" s="46"/>
      <c r="D30" s="46"/>
    </row>
    <row r="31" spans="1:5" x14ac:dyDescent="0.2">
      <c r="A31" t="s">
        <v>247</v>
      </c>
      <c r="B31" s="46"/>
      <c r="C31" s="14">
        <v>37</v>
      </c>
      <c r="D31" s="19" t="s">
        <v>97</v>
      </c>
      <c r="E31" s="20"/>
    </row>
    <row r="32" spans="1:5" x14ac:dyDescent="0.2">
      <c r="A32" t="s">
        <v>248</v>
      </c>
      <c r="B32" s="46"/>
      <c r="C32" s="14">
        <v>6</v>
      </c>
      <c r="D32" s="19" t="s">
        <v>97</v>
      </c>
      <c r="E32" s="20"/>
    </row>
    <row r="33" spans="1:5" x14ac:dyDescent="0.2">
      <c r="A33" t="s">
        <v>249</v>
      </c>
      <c r="B33" s="46"/>
      <c r="C33" s="14">
        <v>4</v>
      </c>
      <c r="D33" s="19" t="s">
        <v>97</v>
      </c>
      <c r="E33" s="20"/>
    </row>
    <row r="34" spans="1:5" x14ac:dyDescent="0.2">
      <c r="A34" t="s">
        <v>250</v>
      </c>
      <c r="B34" s="46"/>
      <c r="C34" s="14">
        <v>5</v>
      </c>
      <c r="D34" s="19" t="s">
        <v>97</v>
      </c>
      <c r="E34" s="20"/>
    </row>
    <row r="35" spans="1:5" x14ac:dyDescent="0.2">
      <c r="A35" t="s">
        <v>251</v>
      </c>
      <c r="B35" s="46"/>
      <c r="C35" s="14">
        <v>15</v>
      </c>
      <c r="D35" s="19" t="s">
        <v>97</v>
      </c>
      <c r="E35" s="20"/>
    </row>
    <row r="36" spans="1:5" x14ac:dyDescent="0.2">
      <c r="A36" t="s">
        <v>252</v>
      </c>
      <c r="B36" s="46"/>
      <c r="C36" s="14">
        <v>44</v>
      </c>
      <c r="D36" s="19" t="s">
        <v>97</v>
      </c>
      <c r="E36" s="20"/>
    </row>
    <row r="37" spans="1:5" x14ac:dyDescent="0.2">
      <c r="A37" t="s">
        <v>253</v>
      </c>
      <c r="B37" s="46"/>
      <c r="C37" s="14">
        <v>1</v>
      </c>
      <c r="D37" s="19" t="s">
        <v>97</v>
      </c>
      <c r="E37" s="20"/>
    </row>
    <row r="38" spans="1:5" x14ac:dyDescent="0.2">
      <c r="A38" t="s">
        <v>254</v>
      </c>
      <c r="B38" s="46"/>
      <c r="C38" s="14">
        <v>12</v>
      </c>
      <c r="D38" s="19" t="s">
        <v>97</v>
      </c>
      <c r="E38" s="20"/>
    </row>
    <row r="39" spans="1:5" x14ac:dyDescent="0.2">
      <c r="A39" s="62"/>
      <c r="B39" s="46"/>
      <c r="C39" s="14"/>
      <c r="D39" s="14"/>
    </row>
    <row r="40" spans="1:5" ht="17" x14ac:dyDescent="0.2">
      <c r="A40" s="39" t="s">
        <v>430</v>
      </c>
      <c r="B40" s="46"/>
      <c r="C40" s="14"/>
      <c r="D40" s="14"/>
    </row>
    <row r="41" spans="1:5" ht="17" x14ac:dyDescent="0.2">
      <c r="A41" s="39" t="s">
        <v>431</v>
      </c>
      <c r="B41" s="46"/>
      <c r="C41" s="14"/>
      <c r="D41" s="14"/>
    </row>
    <row r="42" spans="1:5" ht="17" x14ac:dyDescent="0.2">
      <c r="A42" s="12" t="s">
        <v>432</v>
      </c>
      <c r="B42" s="46"/>
      <c r="C42" s="14"/>
      <c r="D42" s="14"/>
    </row>
    <row r="43" spans="1:5" ht="17" x14ac:dyDescent="0.2">
      <c r="A43" s="12" t="s">
        <v>190</v>
      </c>
      <c r="B43" s="46"/>
      <c r="C43" s="14"/>
      <c r="D43" s="14"/>
    </row>
    <row r="44" spans="1:5" ht="17" x14ac:dyDescent="0.2">
      <c r="A44" s="39" t="s">
        <v>255</v>
      </c>
      <c r="B44" s="46"/>
      <c r="C44" s="14"/>
      <c r="D44" s="14"/>
    </row>
    <row r="45" spans="1:5" ht="17" x14ac:dyDescent="0.2">
      <c r="A45" s="12" t="s">
        <v>191</v>
      </c>
      <c r="B45" s="46"/>
      <c r="C45" s="14"/>
      <c r="D45" s="14"/>
    </row>
    <row r="46" spans="1:5" x14ac:dyDescent="0.2">
      <c r="A46" s="7" t="s">
        <v>105</v>
      </c>
      <c r="B46" s="46"/>
      <c r="C46" s="46"/>
      <c r="D46" s="46"/>
    </row>
    <row r="47" spans="1:5" x14ac:dyDescent="0.2">
      <c r="A47" s="3" t="s">
        <v>58</v>
      </c>
    </row>
    <row r="48" spans="1:5" x14ac:dyDescent="0.2">
      <c r="A48" s="3"/>
    </row>
    <row r="56" spans="1:1" x14ac:dyDescent="0.2">
      <c r="A56" s="3"/>
    </row>
  </sheetData>
  <pageMargins left="0.7" right="0.7" top="0.75" bottom="0.75" header="0.3" footer="0.3"/>
  <pageSetup scale="71"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26"/>
  <sheetViews>
    <sheetView workbookViewId="0">
      <selection activeCell="A2" sqref="A2"/>
    </sheetView>
  </sheetViews>
  <sheetFormatPr baseColWidth="10" defaultColWidth="8.83203125" defaultRowHeight="15" x14ac:dyDescent="0.2"/>
  <cols>
    <col min="1" max="1" width="44.5" customWidth="1"/>
    <col min="3" max="3" width="1.5" customWidth="1"/>
    <col min="4" max="4" width="14.83203125" bestFit="1" customWidth="1"/>
    <col min="8" max="8" width="10" bestFit="1" customWidth="1"/>
  </cols>
  <sheetData>
    <row r="1" spans="1:8" x14ac:dyDescent="0.2">
      <c r="A1" s="52" t="s">
        <v>577</v>
      </c>
    </row>
    <row r="2" spans="1:8" x14ac:dyDescent="0.2">
      <c r="A2" s="64" t="s">
        <v>321</v>
      </c>
    </row>
    <row r="3" spans="1:8" ht="17" x14ac:dyDescent="0.2">
      <c r="A3" s="81" t="s">
        <v>435</v>
      </c>
    </row>
    <row r="4" spans="1:8" x14ac:dyDescent="0.2">
      <c r="A4" s="81"/>
    </row>
    <row r="5" spans="1:8" x14ac:dyDescent="0.2">
      <c r="A5" s="81"/>
      <c r="D5" s="115" t="s">
        <v>322</v>
      </c>
      <c r="E5" s="115"/>
      <c r="F5" s="115"/>
      <c r="G5" s="115"/>
      <c r="H5" s="115"/>
    </row>
    <row r="6" spans="1:8" ht="17" x14ac:dyDescent="0.2">
      <c r="A6" s="64" t="s">
        <v>333</v>
      </c>
      <c r="B6" s="4" t="s">
        <v>323</v>
      </c>
      <c r="D6" s="4" t="s">
        <v>19</v>
      </c>
      <c r="E6" s="4" t="s">
        <v>20</v>
      </c>
      <c r="F6" s="4" t="s">
        <v>21</v>
      </c>
      <c r="G6" s="4" t="s">
        <v>22</v>
      </c>
      <c r="H6" s="4" t="s">
        <v>23</v>
      </c>
    </row>
    <row r="7" spans="1:8" x14ac:dyDescent="0.2">
      <c r="A7" t="s">
        <v>324</v>
      </c>
      <c r="B7" s="14">
        <v>77</v>
      </c>
      <c r="C7" s="48"/>
      <c r="D7" s="14">
        <v>52</v>
      </c>
      <c r="E7" s="14">
        <v>60</v>
      </c>
      <c r="F7" s="14">
        <v>74</v>
      </c>
      <c r="G7" s="14">
        <v>84</v>
      </c>
      <c r="H7" s="14">
        <v>83</v>
      </c>
    </row>
    <row r="8" spans="1:8" x14ac:dyDescent="0.2">
      <c r="A8" t="s">
        <v>325</v>
      </c>
      <c r="B8" s="14">
        <v>23</v>
      </c>
      <c r="C8" s="48"/>
      <c r="D8" s="14">
        <v>51</v>
      </c>
      <c r="E8" s="14">
        <v>43</v>
      </c>
      <c r="F8" s="14">
        <v>31</v>
      </c>
      <c r="G8" s="14">
        <v>19</v>
      </c>
      <c r="H8" s="14">
        <v>13</v>
      </c>
    </row>
    <row r="9" spans="1:8" x14ac:dyDescent="0.2">
      <c r="A9" t="s">
        <v>326</v>
      </c>
      <c r="B9" s="14">
        <v>24</v>
      </c>
      <c r="C9" s="48"/>
      <c r="D9" s="14">
        <v>47</v>
      </c>
      <c r="E9" s="14">
        <v>35</v>
      </c>
      <c r="F9" s="14">
        <v>31</v>
      </c>
      <c r="G9" s="14">
        <v>22</v>
      </c>
      <c r="H9" s="14">
        <v>16</v>
      </c>
    </row>
    <row r="10" spans="1:8" x14ac:dyDescent="0.2">
      <c r="A10" t="s">
        <v>327</v>
      </c>
      <c r="B10" s="14">
        <v>18</v>
      </c>
      <c r="C10" s="48"/>
      <c r="D10" s="14">
        <v>27</v>
      </c>
      <c r="E10" s="14">
        <v>20</v>
      </c>
      <c r="F10" s="14">
        <v>17</v>
      </c>
      <c r="G10" s="14">
        <v>20</v>
      </c>
      <c r="H10" s="14">
        <v>16</v>
      </c>
    </row>
    <row r="11" spans="1:8" x14ac:dyDescent="0.2">
      <c r="A11" t="s">
        <v>328</v>
      </c>
      <c r="B11" s="14">
        <v>9</v>
      </c>
      <c r="C11" s="48"/>
      <c r="D11" s="14">
        <v>11</v>
      </c>
      <c r="E11" s="14">
        <v>15</v>
      </c>
      <c r="F11" s="14">
        <v>13</v>
      </c>
      <c r="G11" s="14">
        <v>7</v>
      </c>
      <c r="H11" s="14">
        <v>7</v>
      </c>
    </row>
    <row r="12" spans="1:8" x14ac:dyDescent="0.2">
      <c r="A12" t="s">
        <v>80</v>
      </c>
      <c r="B12" s="14">
        <v>5</v>
      </c>
      <c r="C12" s="48"/>
      <c r="D12" s="14">
        <v>4</v>
      </c>
      <c r="E12" s="14">
        <v>1</v>
      </c>
      <c r="F12" s="14">
        <v>3</v>
      </c>
      <c r="G12" s="14">
        <v>6</v>
      </c>
      <c r="H12" s="14">
        <v>6</v>
      </c>
    </row>
    <row r="13" spans="1:8" x14ac:dyDescent="0.2">
      <c r="B13" s="46"/>
      <c r="C13" s="48"/>
      <c r="D13" s="46"/>
      <c r="E13" s="46"/>
      <c r="F13" s="46"/>
      <c r="G13" s="46"/>
      <c r="H13" s="46"/>
    </row>
    <row r="14" spans="1:8" x14ac:dyDescent="0.2">
      <c r="A14" s="52" t="s">
        <v>329</v>
      </c>
      <c r="B14" s="46"/>
      <c r="C14" s="48"/>
      <c r="D14" s="46"/>
      <c r="E14" s="46"/>
      <c r="F14" s="46"/>
      <c r="G14" s="46"/>
      <c r="H14" s="46"/>
    </row>
    <row r="15" spans="1:8" x14ac:dyDescent="0.2">
      <c r="A15" t="s">
        <v>324</v>
      </c>
      <c r="B15" s="14">
        <v>71</v>
      </c>
      <c r="C15" s="48"/>
      <c r="D15" s="14">
        <v>39</v>
      </c>
      <c r="E15" s="14">
        <v>51</v>
      </c>
      <c r="F15" s="14">
        <v>68</v>
      </c>
      <c r="G15" s="14">
        <v>79</v>
      </c>
      <c r="H15" s="14">
        <v>79</v>
      </c>
    </row>
    <row r="16" spans="1:8" x14ac:dyDescent="0.2">
      <c r="A16" t="s">
        <v>325</v>
      </c>
      <c r="B16" s="14">
        <v>9</v>
      </c>
      <c r="C16" s="48"/>
      <c r="D16" s="14">
        <v>24</v>
      </c>
      <c r="E16" s="14">
        <v>27</v>
      </c>
      <c r="F16" s="14">
        <v>10</v>
      </c>
      <c r="G16" s="14">
        <v>7</v>
      </c>
      <c r="H16" s="14">
        <v>4</v>
      </c>
    </row>
    <row r="17" spans="1:8" x14ac:dyDescent="0.2">
      <c r="A17" t="s">
        <v>326</v>
      </c>
      <c r="B17" s="14">
        <v>9</v>
      </c>
      <c r="C17" s="48"/>
      <c r="D17" s="14">
        <v>25</v>
      </c>
      <c r="E17" s="14">
        <v>14</v>
      </c>
      <c r="F17" s="14">
        <v>9</v>
      </c>
      <c r="G17" s="14">
        <v>5</v>
      </c>
      <c r="H17" s="14">
        <v>6</v>
      </c>
    </row>
    <row r="18" spans="1:8" x14ac:dyDescent="0.2">
      <c r="A18" t="s">
        <v>327</v>
      </c>
      <c r="B18" s="14">
        <v>4</v>
      </c>
      <c r="C18" s="48"/>
      <c r="D18" s="14">
        <v>6</v>
      </c>
      <c r="E18" s="14">
        <v>5</v>
      </c>
      <c r="F18" s="14">
        <v>2</v>
      </c>
      <c r="G18" s="14">
        <v>4</v>
      </c>
      <c r="H18" s="14">
        <v>3</v>
      </c>
    </row>
    <row r="19" spans="1:8" x14ac:dyDescent="0.2">
      <c r="A19" t="s">
        <v>328</v>
      </c>
      <c r="B19" s="14">
        <v>3</v>
      </c>
      <c r="C19" s="48"/>
      <c r="D19" s="14">
        <v>2</v>
      </c>
      <c r="E19" s="14">
        <v>3</v>
      </c>
      <c r="F19" s="14">
        <v>6</v>
      </c>
      <c r="G19" s="14">
        <v>1</v>
      </c>
      <c r="H19" s="14">
        <v>2</v>
      </c>
    </row>
    <row r="20" spans="1:8" x14ac:dyDescent="0.2">
      <c r="A20" t="s">
        <v>80</v>
      </c>
      <c r="B20" s="14">
        <v>4</v>
      </c>
      <c r="C20" s="48"/>
      <c r="D20" s="14">
        <v>4</v>
      </c>
      <c r="E20" s="14" t="s">
        <v>127</v>
      </c>
      <c r="F20" s="14">
        <v>5</v>
      </c>
      <c r="G20" s="14">
        <v>4</v>
      </c>
      <c r="H20" s="14">
        <v>6</v>
      </c>
    </row>
    <row r="22" spans="1:8" ht="17" x14ac:dyDescent="0.2">
      <c r="A22" s="60" t="s">
        <v>259</v>
      </c>
    </row>
    <row r="23" spans="1:8" ht="17" x14ac:dyDescent="0.2">
      <c r="A23" s="65" t="s">
        <v>332</v>
      </c>
    </row>
    <row r="24" spans="1:8" x14ac:dyDescent="0.2">
      <c r="A24" s="65" t="s">
        <v>436</v>
      </c>
    </row>
    <row r="25" spans="1:8" x14ac:dyDescent="0.2">
      <c r="A25" s="99" t="s">
        <v>437</v>
      </c>
    </row>
    <row r="26" spans="1:8" x14ac:dyDescent="0.2">
      <c r="A26" s="65" t="s">
        <v>83</v>
      </c>
    </row>
  </sheetData>
  <mergeCells count="1">
    <mergeCell ref="D5:H5"/>
  </mergeCells>
  <pageMargins left="0.7" right="0.7" top="0.75" bottom="0.75" header="0.3" footer="0.3"/>
  <pageSetup scale="9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25"/>
  <sheetViews>
    <sheetView workbookViewId="0">
      <selection activeCell="A2" sqref="A2"/>
    </sheetView>
  </sheetViews>
  <sheetFormatPr baseColWidth="10" defaultColWidth="8.83203125" defaultRowHeight="15" x14ac:dyDescent="0.2"/>
  <cols>
    <col min="1" max="1" width="39.5" customWidth="1"/>
    <col min="3" max="3" width="1.5" customWidth="1"/>
    <col min="4" max="4" width="14.83203125" bestFit="1" customWidth="1"/>
    <col min="8" max="8" width="10" bestFit="1" customWidth="1"/>
  </cols>
  <sheetData>
    <row r="1" spans="1:8" x14ac:dyDescent="0.2">
      <c r="A1" s="52" t="s">
        <v>578</v>
      </c>
    </row>
    <row r="2" spans="1:8" x14ac:dyDescent="0.2">
      <c r="A2" s="64" t="s">
        <v>343</v>
      </c>
    </row>
    <row r="3" spans="1:8" ht="17" x14ac:dyDescent="0.2">
      <c r="A3" s="81" t="s">
        <v>438</v>
      </c>
    </row>
    <row r="4" spans="1:8" x14ac:dyDescent="0.2">
      <c r="A4" s="81"/>
    </row>
    <row r="5" spans="1:8" x14ac:dyDescent="0.2">
      <c r="A5" s="81"/>
      <c r="D5" s="115" t="s">
        <v>344</v>
      </c>
      <c r="E5" s="115"/>
      <c r="F5" s="115"/>
      <c r="G5" s="115"/>
      <c r="H5" s="115"/>
    </row>
    <row r="6" spans="1:8" ht="17" x14ac:dyDescent="0.2">
      <c r="A6" s="64" t="s">
        <v>333</v>
      </c>
      <c r="B6" s="4" t="s">
        <v>323</v>
      </c>
      <c r="D6" s="4" t="s">
        <v>19</v>
      </c>
      <c r="E6" s="4" t="s">
        <v>20</v>
      </c>
      <c r="F6" s="4" t="s">
        <v>21</v>
      </c>
      <c r="G6" s="4" t="s">
        <v>22</v>
      </c>
      <c r="H6" s="4" t="s">
        <v>23</v>
      </c>
    </row>
    <row r="7" spans="1:8" x14ac:dyDescent="0.2">
      <c r="A7" t="s">
        <v>324</v>
      </c>
      <c r="B7" s="14">
        <v>72</v>
      </c>
      <c r="C7" s="48"/>
      <c r="D7" s="14">
        <v>44</v>
      </c>
      <c r="E7" s="14">
        <v>63</v>
      </c>
      <c r="F7" s="14">
        <v>80</v>
      </c>
      <c r="G7" s="14">
        <v>81</v>
      </c>
      <c r="H7" s="14">
        <v>81</v>
      </c>
    </row>
    <row r="8" spans="1:8" x14ac:dyDescent="0.2">
      <c r="A8" t="s">
        <v>325</v>
      </c>
      <c r="B8" s="14">
        <v>30</v>
      </c>
      <c r="C8" s="48"/>
      <c r="D8" s="14">
        <v>53</v>
      </c>
      <c r="E8" s="14">
        <v>44</v>
      </c>
      <c r="F8" s="14">
        <v>32</v>
      </c>
      <c r="G8" s="14">
        <v>21</v>
      </c>
      <c r="H8" s="14">
        <v>17</v>
      </c>
    </row>
    <row r="9" spans="1:8" x14ac:dyDescent="0.2">
      <c r="A9" t="s">
        <v>326</v>
      </c>
      <c r="B9" s="14">
        <v>28</v>
      </c>
      <c r="C9" s="48"/>
      <c r="D9" s="14">
        <v>53</v>
      </c>
      <c r="E9" s="14">
        <v>34</v>
      </c>
      <c r="F9" s="14">
        <v>25</v>
      </c>
      <c r="G9" s="14">
        <v>23</v>
      </c>
      <c r="H9" s="14">
        <v>14</v>
      </c>
    </row>
    <row r="10" spans="1:8" x14ac:dyDescent="0.2">
      <c r="A10" t="s">
        <v>327</v>
      </c>
      <c r="B10" s="14">
        <v>23</v>
      </c>
      <c r="C10" s="48"/>
      <c r="D10" s="14">
        <v>23</v>
      </c>
      <c r="E10" s="14">
        <v>28</v>
      </c>
      <c r="F10" s="14">
        <v>17</v>
      </c>
      <c r="G10" s="14">
        <v>25</v>
      </c>
      <c r="H10" s="14">
        <v>21</v>
      </c>
    </row>
    <row r="11" spans="1:8" x14ac:dyDescent="0.2">
      <c r="A11" t="s">
        <v>328</v>
      </c>
      <c r="B11" s="14">
        <v>9</v>
      </c>
      <c r="C11" s="48"/>
      <c r="D11" s="14">
        <v>6</v>
      </c>
      <c r="E11" s="14">
        <v>13</v>
      </c>
      <c r="F11" s="14">
        <v>11</v>
      </c>
      <c r="G11" s="14">
        <v>8</v>
      </c>
      <c r="H11" s="14">
        <v>8</v>
      </c>
    </row>
    <row r="12" spans="1:8" x14ac:dyDescent="0.2">
      <c r="A12" t="s">
        <v>80</v>
      </c>
      <c r="B12" s="14">
        <v>4</v>
      </c>
      <c r="C12" s="48"/>
      <c r="D12" s="14">
        <v>2</v>
      </c>
      <c r="E12" s="14">
        <v>2</v>
      </c>
      <c r="F12" s="14">
        <v>4</v>
      </c>
      <c r="G12" s="14">
        <v>4</v>
      </c>
      <c r="H12" s="14">
        <v>5</v>
      </c>
    </row>
    <row r="13" spans="1:8" x14ac:dyDescent="0.2">
      <c r="B13" s="46"/>
      <c r="C13" s="48"/>
      <c r="D13" s="46"/>
      <c r="E13" s="46"/>
      <c r="F13" s="46"/>
      <c r="G13" s="46"/>
      <c r="H13" s="46"/>
    </row>
    <row r="14" spans="1:8" x14ac:dyDescent="0.2">
      <c r="A14" s="52" t="s">
        <v>329</v>
      </c>
      <c r="B14" s="46"/>
      <c r="C14" s="48"/>
      <c r="D14" s="46"/>
      <c r="E14" s="46"/>
      <c r="F14" s="46"/>
      <c r="G14" s="46"/>
      <c r="H14" s="46"/>
    </row>
    <row r="15" spans="1:8" x14ac:dyDescent="0.2">
      <c r="A15" t="s">
        <v>324</v>
      </c>
      <c r="B15" s="14">
        <v>65</v>
      </c>
      <c r="C15" s="48"/>
      <c r="D15" s="14">
        <v>33</v>
      </c>
      <c r="E15" s="14">
        <v>53</v>
      </c>
      <c r="F15" s="14">
        <v>70</v>
      </c>
      <c r="G15" s="14">
        <v>77</v>
      </c>
      <c r="H15" s="14">
        <v>77</v>
      </c>
    </row>
    <row r="16" spans="1:8" x14ac:dyDescent="0.2">
      <c r="A16" t="s">
        <v>325</v>
      </c>
      <c r="B16" s="14">
        <v>14</v>
      </c>
      <c r="C16" s="48"/>
      <c r="D16" s="14">
        <v>32</v>
      </c>
      <c r="E16" s="14">
        <v>27</v>
      </c>
      <c r="F16" s="14">
        <v>10</v>
      </c>
      <c r="G16" s="14">
        <v>6</v>
      </c>
      <c r="H16" s="14">
        <v>6</v>
      </c>
    </row>
    <row r="17" spans="1:8" x14ac:dyDescent="0.2">
      <c r="A17" t="s">
        <v>326</v>
      </c>
      <c r="B17" s="14">
        <v>10</v>
      </c>
      <c r="C17" s="48"/>
      <c r="D17" s="14">
        <v>27</v>
      </c>
      <c r="E17" s="14">
        <v>9</v>
      </c>
      <c r="F17" s="14">
        <v>6</v>
      </c>
      <c r="G17" s="14">
        <v>8</v>
      </c>
      <c r="H17" s="14">
        <v>4</v>
      </c>
    </row>
    <row r="18" spans="1:8" x14ac:dyDescent="0.2">
      <c r="A18" t="s">
        <v>327</v>
      </c>
      <c r="B18" s="14">
        <v>4</v>
      </c>
      <c r="C18" s="48"/>
      <c r="D18" s="14">
        <v>4</v>
      </c>
      <c r="E18" s="14">
        <v>4</v>
      </c>
      <c r="F18" s="14">
        <v>2</v>
      </c>
      <c r="G18" s="14">
        <v>5</v>
      </c>
      <c r="H18" s="14">
        <v>5</v>
      </c>
    </row>
    <row r="19" spans="1:8" x14ac:dyDescent="0.2">
      <c r="A19" t="s">
        <v>328</v>
      </c>
      <c r="B19" s="14">
        <v>3</v>
      </c>
      <c r="C19" s="48"/>
      <c r="D19" s="14">
        <v>2</v>
      </c>
      <c r="E19" s="14">
        <v>6</v>
      </c>
      <c r="F19" s="14">
        <v>5</v>
      </c>
      <c r="G19" s="14">
        <v>1</v>
      </c>
      <c r="H19" s="14">
        <v>3</v>
      </c>
    </row>
    <row r="20" spans="1:8" x14ac:dyDescent="0.2">
      <c r="A20" t="s">
        <v>80</v>
      </c>
      <c r="B20" s="14">
        <v>4</v>
      </c>
      <c r="C20" s="48"/>
      <c r="D20" s="14">
        <v>2</v>
      </c>
      <c r="E20" s="14">
        <v>1</v>
      </c>
      <c r="F20" s="14">
        <v>7</v>
      </c>
      <c r="G20" s="14">
        <v>3</v>
      </c>
      <c r="H20" s="14">
        <v>5</v>
      </c>
    </row>
    <row r="22" spans="1:8" ht="17" x14ac:dyDescent="0.2">
      <c r="A22" s="60" t="s">
        <v>259</v>
      </c>
    </row>
    <row r="23" spans="1:8" ht="17" x14ac:dyDescent="0.2">
      <c r="A23" s="65" t="s">
        <v>332</v>
      </c>
    </row>
    <row r="24" spans="1:8" x14ac:dyDescent="0.2">
      <c r="A24" s="65" t="s">
        <v>439</v>
      </c>
    </row>
    <row r="25" spans="1:8" x14ac:dyDescent="0.2">
      <c r="A25" s="65" t="s">
        <v>83</v>
      </c>
    </row>
  </sheetData>
  <mergeCells count="1">
    <mergeCell ref="D5:H5"/>
  </mergeCells>
  <pageMargins left="0.7" right="0.7" top="0.75" bottom="0.75" header="0.3" footer="0.3"/>
  <pageSetup scale="96" orientation="landscape"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21"/>
  <sheetViews>
    <sheetView workbookViewId="0">
      <selection activeCell="P22" sqref="P22"/>
    </sheetView>
  </sheetViews>
  <sheetFormatPr baseColWidth="10" defaultColWidth="8.83203125" defaultRowHeight="15" x14ac:dyDescent="0.2"/>
  <cols>
    <col min="1" max="1" width="44.6640625" bestFit="1" customWidth="1"/>
    <col min="3" max="3" width="1.5" customWidth="1"/>
    <col min="4" max="4" width="13.33203125" bestFit="1" customWidth="1"/>
    <col min="5" max="5" width="12.5" customWidth="1"/>
    <col min="6" max="6" width="13.1640625" customWidth="1"/>
    <col min="7" max="7" width="14.1640625" customWidth="1"/>
  </cols>
  <sheetData>
    <row r="1" spans="1:8" x14ac:dyDescent="0.2">
      <c r="A1" s="86" t="s">
        <v>579</v>
      </c>
    </row>
    <row r="2" spans="1:8" x14ac:dyDescent="0.2">
      <c r="A2" s="86" t="s">
        <v>581</v>
      </c>
    </row>
    <row r="3" spans="1:8" x14ac:dyDescent="0.2">
      <c r="A3" s="87" t="s">
        <v>440</v>
      </c>
    </row>
    <row r="4" spans="1:8" x14ac:dyDescent="0.2">
      <c r="A4" s="88"/>
    </row>
    <row r="5" spans="1:8" x14ac:dyDescent="0.2">
      <c r="A5" s="88"/>
      <c r="D5" s="115" t="s">
        <v>280</v>
      </c>
      <c r="E5" s="115"/>
      <c r="F5" s="115"/>
      <c r="G5" s="115"/>
    </row>
    <row r="6" spans="1:8" x14ac:dyDescent="0.2">
      <c r="A6" s="88"/>
      <c r="D6" s="4" t="s">
        <v>345</v>
      </c>
      <c r="E6" s="4"/>
      <c r="F6" s="4"/>
      <c r="G6" s="4" t="s">
        <v>346</v>
      </c>
    </row>
    <row r="7" spans="1:8" x14ac:dyDescent="0.2">
      <c r="A7" s="88"/>
      <c r="B7" s="40" t="s">
        <v>323</v>
      </c>
      <c r="C7" s="4"/>
      <c r="D7" s="40">
        <v>35</v>
      </c>
      <c r="E7" s="40" t="s">
        <v>347</v>
      </c>
      <c r="F7" s="40" t="s">
        <v>348</v>
      </c>
      <c r="G7" s="40" t="s">
        <v>349</v>
      </c>
    </row>
    <row r="8" spans="1:8" x14ac:dyDescent="0.2">
      <c r="A8" t="s">
        <v>350</v>
      </c>
      <c r="B8" s="14">
        <v>75</v>
      </c>
      <c r="C8" s="46"/>
      <c r="D8" s="14">
        <v>71</v>
      </c>
      <c r="E8" s="14">
        <v>70</v>
      </c>
      <c r="F8" s="14">
        <v>77</v>
      </c>
      <c r="G8" s="14">
        <v>79</v>
      </c>
    </row>
    <row r="9" spans="1:8" x14ac:dyDescent="0.2">
      <c r="A9" t="s">
        <v>351</v>
      </c>
      <c r="B9" s="14">
        <v>66</v>
      </c>
      <c r="C9" s="46"/>
      <c r="D9" s="14">
        <v>48</v>
      </c>
      <c r="E9" s="14">
        <v>55</v>
      </c>
      <c r="F9" s="14">
        <v>77</v>
      </c>
      <c r="G9" s="14">
        <v>74</v>
      </c>
    </row>
    <row r="10" spans="1:8" x14ac:dyDescent="0.2">
      <c r="A10" t="s">
        <v>352</v>
      </c>
      <c r="B10" s="14">
        <v>70</v>
      </c>
      <c r="C10" s="46"/>
      <c r="D10" s="14">
        <v>62</v>
      </c>
      <c r="E10" s="14">
        <v>69</v>
      </c>
      <c r="F10" s="14">
        <v>74</v>
      </c>
      <c r="G10" s="14">
        <v>69</v>
      </c>
    </row>
    <row r="11" spans="1:8" x14ac:dyDescent="0.2">
      <c r="A11" t="s">
        <v>353</v>
      </c>
      <c r="B11" s="14">
        <v>66</v>
      </c>
      <c r="C11" s="46"/>
      <c r="D11" s="14">
        <v>75</v>
      </c>
      <c r="E11" s="14">
        <v>61</v>
      </c>
      <c r="F11" s="14">
        <v>69</v>
      </c>
      <c r="G11" s="14">
        <v>61</v>
      </c>
    </row>
    <row r="12" spans="1:8" x14ac:dyDescent="0.2">
      <c r="A12" t="s">
        <v>354</v>
      </c>
      <c r="B12" s="14">
        <v>55</v>
      </c>
      <c r="C12" s="46"/>
      <c r="D12" s="14">
        <v>33</v>
      </c>
      <c r="E12" s="14">
        <v>34</v>
      </c>
      <c r="F12" s="14">
        <v>65</v>
      </c>
      <c r="G12" s="14">
        <v>72</v>
      </c>
    </row>
    <row r="13" spans="1:8" x14ac:dyDescent="0.2">
      <c r="A13" t="s">
        <v>355</v>
      </c>
      <c r="B13" s="14">
        <v>49</v>
      </c>
      <c r="C13" s="46"/>
      <c r="D13" s="14">
        <v>36</v>
      </c>
      <c r="E13" s="14">
        <v>50</v>
      </c>
      <c r="F13" s="14">
        <v>53</v>
      </c>
      <c r="G13" s="14">
        <v>53</v>
      </c>
    </row>
    <row r="14" spans="1:8" x14ac:dyDescent="0.2">
      <c r="A14" t="s">
        <v>80</v>
      </c>
      <c r="B14" s="14">
        <v>3</v>
      </c>
      <c r="C14" s="46"/>
      <c r="D14" s="14">
        <v>1</v>
      </c>
      <c r="E14" s="14">
        <v>4</v>
      </c>
      <c r="F14" s="14">
        <v>3</v>
      </c>
      <c r="G14" s="14">
        <v>4</v>
      </c>
    </row>
    <row r="15" spans="1:8" x14ac:dyDescent="0.2">
      <c r="B15" s="14"/>
      <c r="C15" s="46"/>
      <c r="D15" s="46"/>
      <c r="E15" s="46"/>
      <c r="F15" s="14"/>
      <c r="G15" s="14"/>
    </row>
    <row r="16" spans="1:8" s="89" customFormat="1" x14ac:dyDescent="0.2">
      <c r="A16" s="89" t="s">
        <v>356</v>
      </c>
      <c r="B16" s="90">
        <v>1132</v>
      </c>
      <c r="C16" s="91"/>
      <c r="D16" s="90">
        <v>193</v>
      </c>
      <c r="E16" s="90">
        <v>248</v>
      </c>
      <c r="F16" s="90">
        <v>348</v>
      </c>
      <c r="G16" s="90">
        <v>343</v>
      </c>
      <c r="H16" s="92"/>
    </row>
    <row r="17" spans="1:8" s="89" customFormat="1" x14ac:dyDescent="0.2">
      <c r="B17" s="93"/>
      <c r="C17" s="93"/>
      <c r="D17" s="93"/>
      <c r="E17" s="93"/>
      <c r="F17" s="93"/>
      <c r="G17" s="93"/>
      <c r="H17" s="92"/>
    </row>
    <row r="18" spans="1:8" x14ac:dyDescent="0.2">
      <c r="A18" t="s">
        <v>281</v>
      </c>
    </row>
    <row r="19" spans="1:8" x14ac:dyDescent="0.2">
      <c r="A19" s="94" t="s">
        <v>441</v>
      </c>
    </row>
    <row r="20" spans="1:8" x14ac:dyDescent="0.2">
      <c r="A20" s="94" t="s">
        <v>357</v>
      </c>
    </row>
    <row r="21" spans="1:8" x14ac:dyDescent="0.2">
      <c r="A21" s="94" t="s">
        <v>83</v>
      </c>
    </row>
  </sheetData>
  <mergeCells count="1">
    <mergeCell ref="D5:G5"/>
  </mergeCells>
  <pageMargins left="0.7" right="0.7" top="0.75" bottom="0.75" header="0.3" footer="0.3"/>
  <pageSetup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F102-682B-4740-A26F-7FD8D3AB8EF7}">
  <dimension ref="A1:G19"/>
  <sheetViews>
    <sheetView workbookViewId="0">
      <selection activeCell="A2" sqref="A2"/>
    </sheetView>
  </sheetViews>
  <sheetFormatPr baseColWidth="10" defaultColWidth="8.83203125" defaultRowHeight="15" x14ac:dyDescent="0.2"/>
  <cols>
    <col min="1" max="1" width="25.83203125" customWidth="1"/>
    <col min="2" max="2" width="17.83203125" customWidth="1"/>
    <col min="3" max="3" width="16.33203125" customWidth="1"/>
    <col min="4" max="4" width="14.5" customWidth="1"/>
    <col min="5" max="5" width="25.5" customWidth="1"/>
    <col min="6" max="6" width="1.6640625" customWidth="1"/>
    <col min="7" max="7" width="17.33203125" bestFit="1" customWidth="1"/>
  </cols>
  <sheetData>
    <row r="1" spans="1:7" x14ac:dyDescent="0.2">
      <c r="A1" s="52" t="s">
        <v>262</v>
      </c>
    </row>
    <row r="2" spans="1:7" x14ac:dyDescent="0.2">
      <c r="A2" s="52" t="s">
        <v>531</v>
      </c>
    </row>
    <row r="3" spans="1:7" ht="17" x14ac:dyDescent="0.2">
      <c r="A3" s="65" t="s">
        <v>532</v>
      </c>
    </row>
    <row r="4" spans="1:7" x14ac:dyDescent="0.2">
      <c r="A4" s="65"/>
    </row>
    <row r="5" spans="1:7" ht="17" x14ac:dyDescent="0.2">
      <c r="A5" s="52" t="s">
        <v>533</v>
      </c>
      <c r="B5" s="6" t="s">
        <v>293</v>
      </c>
      <c r="C5" s="6" t="s">
        <v>294</v>
      </c>
      <c r="D5" s="6" t="s">
        <v>66</v>
      </c>
      <c r="E5" s="6" t="s">
        <v>538</v>
      </c>
      <c r="F5" s="42"/>
      <c r="G5" s="4" t="s">
        <v>36</v>
      </c>
    </row>
    <row r="6" spans="1:7" x14ac:dyDescent="0.2">
      <c r="A6" t="s">
        <v>19</v>
      </c>
      <c r="B6" s="42">
        <v>17</v>
      </c>
      <c r="C6" s="42">
        <v>12</v>
      </c>
      <c r="D6" s="42">
        <v>23</v>
      </c>
      <c r="E6" s="42">
        <v>14</v>
      </c>
      <c r="F6" s="42"/>
      <c r="G6" s="42">
        <v>21</v>
      </c>
    </row>
    <row r="7" spans="1:7" x14ac:dyDescent="0.2">
      <c r="A7" t="s">
        <v>20</v>
      </c>
      <c r="B7" s="42">
        <v>15</v>
      </c>
      <c r="C7" s="42">
        <v>13</v>
      </c>
      <c r="D7" s="42">
        <v>17</v>
      </c>
      <c r="E7" s="42">
        <v>18</v>
      </c>
      <c r="F7" s="42"/>
      <c r="G7" s="42">
        <v>17</v>
      </c>
    </row>
    <row r="8" spans="1:7" x14ac:dyDescent="0.2">
      <c r="A8" t="s">
        <v>21</v>
      </c>
      <c r="B8" s="42">
        <v>15</v>
      </c>
      <c r="C8" s="42">
        <v>14</v>
      </c>
      <c r="D8" s="42">
        <v>17</v>
      </c>
      <c r="E8" s="42">
        <v>17</v>
      </c>
      <c r="F8" s="42"/>
      <c r="G8" s="42">
        <v>17</v>
      </c>
    </row>
    <row r="9" spans="1:7" x14ac:dyDescent="0.2">
      <c r="A9" t="s">
        <v>22</v>
      </c>
      <c r="B9" s="42">
        <v>19</v>
      </c>
      <c r="C9" s="42">
        <v>20</v>
      </c>
      <c r="D9" s="42">
        <v>19</v>
      </c>
      <c r="E9" s="42">
        <v>24</v>
      </c>
      <c r="F9" s="42"/>
      <c r="G9" s="42">
        <v>18</v>
      </c>
    </row>
    <row r="10" spans="1:7" x14ac:dyDescent="0.2">
      <c r="A10" t="s">
        <v>23</v>
      </c>
      <c r="B10" s="42">
        <v>34</v>
      </c>
      <c r="C10" s="42">
        <v>41</v>
      </c>
      <c r="D10" s="42">
        <v>24</v>
      </c>
      <c r="E10" s="42">
        <v>27</v>
      </c>
      <c r="F10" s="42"/>
      <c r="G10" s="42">
        <v>27</v>
      </c>
    </row>
    <row r="11" spans="1:7" x14ac:dyDescent="0.2">
      <c r="B11" s="42"/>
      <c r="C11" s="42"/>
      <c r="D11" s="42"/>
      <c r="E11" s="42"/>
      <c r="F11" s="42"/>
      <c r="G11" s="42"/>
    </row>
    <row r="12" spans="1:7" x14ac:dyDescent="0.2">
      <c r="A12" t="s">
        <v>57</v>
      </c>
      <c r="B12" s="42">
        <v>56</v>
      </c>
      <c r="C12" s="42">
        <v>61</v>
      </c>
      <c r="D12" s="42">
        <v>51</v>
      </c>
      <c r="E12" s="42">
        <v>56</v>
      </c>
      <c r="F12" s="42"/>
      <c r="G12" s="42">
        <v>52</v>
      </c>
    </row>
    <row r="13" spans="1:7" x14ac:dyDescent="0.2">
      <c r="A13" t="s">
        <v>56</v>
      </c>
      <c r="B13" s="42">
        <v>55</v>
      </c>
      <c r="C13" s="42">
        <v>59</v>
      </c>
      <c r="D13" s="42">
        <v>51</v>
      </c>
      <c r="E13" s="42">
        <v>53</v>
      </c>
      <c r="G13" s="42">
        <v>52</v>
      </c>
    </row>
    <row r="15" spans="1:7" ht="17" x14ac:dyDescent="0.2">
      <c r="A15" s="60" t="s">
        <v>534</v>
      </c>
    </row>
    <row r="16" spans="1:7" ht="17" x14ac:dyDescent="0.2">
      <c r="A16" s="60" t="s">
        <v>535</v>
      </c>
    </row>
    <row r="17" spans="1:1" ht="17" x14ac:dyDescent="0.2">
      <c r="A17" s="59" t="s">
        <v>536</v>
      </c>
    </row>
    <row r="18" spans="1:1" x14ac:dyDescent="0.2">
      <c r="A18" s="65" t="s">
        <v>537</v>
      </c>
    </row>
    <row r="19" spans="1:1" x14ac:dyDescent="0.2">
      <c r="A19" s="65" t="s">
        <v>275</v>
      </c>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3"/>
  <sheetViews>
    <sheetView workbookViewId="0">
      <selection activeCell="O22" sqref="O22"/>
    </sheetView>
  </sheetViews>
  <sheetFormatPr baseColWidth="10" defaultColWidth="8.83203125" defaultRowHeight="15" x14ac:dyDescent="0.2"/>
  <cols>
    <col min="1" max="1" width="24.1640625" customWidth="1"/>
    <col min="2" max="2" width="10.83203125" customWidth="1"/>
    <col min="3" max="3" width="10.5" bestFit="1" customWidth="1"/>
    <col min="4" max="4" width="10.1640625" customWidth="1"/>
    <col min="5" max="5" width="19.6640625" bestFit="1" customWidth="1"/>
  </cols>
  <sheetData>
    <row r="1" spans="1:5" x14ac:dyDescent="0.2">
      <c r="A1" s="52" t="s">
        <v>267</v>
      </c>
      <c r="B1" s="52"/>
    </row>
    <row r="2" spans="1:5" x14ac:dyDescent="0.2">
      <c r="A2" s="64" t="s">
        <v>263</v>
      </c>
      <c r="B2" s="64"/>
    </row>
    <row r="3" spans="1:5" ht="17" x14ac:dyDescent="0.2">
      <c r="A3" s="65" t="s">
        <v>377</v>
      </c>
      <c r="B3" s="65"/>
    </row>
    <row r="4" spans="1:5" x14ac:dyDescent="0.2">
      <c r="A4" s="64"/>
      <c r="B4" s="64"/>
    </row>
    <row r="5" spans="1:5" x14ac:dyDescent="0.2">
      <c r="B5" s="4" t="s">
        <v>546</v>
      </c>
      <c r="C5" s="6" t="s">
        <v>7</v>
      </c>
      <c r="D5" s="6" t="s">
        <v>8</v>
      </c>
      <c r="E5" s="6" t="s">
        <v>18</v>
      </c>
    </row>
    <row r="6" spans="1:5" ht="17" x14ac:dyDescent="0.2">
      <c r="A6" s="1" t="s">
        <v>292</v>
      </c>
      <c r="B6" s="6" t="s">
        <v>10</v>
      </c>
      <c r="C6" s="6" t="s">
        <v>10</v>
      </c>
      <c r="D6" s="6" t="s">
        <v>10</v>
      </c>
      <c r="E6" s="6" t="s">
        <v>266</v>
      </c>
    </row>
    <row r="7" spans="1:5" x14ac:dyDescent="0.2">
      <c r="A7" s="3" t="s">
        <v>24</v>
      </c>
      <c r="B7" s="14">
        <v>14</v>
      </c>
      <c r="C7" s="16">
        <v>11</v>
      </c>
      <c r="D7" s="16">
        <v>6</v>
      </c>
      <c r="E7" s="16">
        <v>2</v>
      </c>
    </row>
    <row r="8" spans="1:5" x14ac:dyDescent="0.2">
      <c r="A8" s="3" t="s">
        <v>25</v>
      </c>
      <c r="B8" s="14">
        <v>23</v>
      </c>
      <c r="C8" s="16">
        <v>18</v>
      </c>
      <c r="D8" s="16">
        <v>11</v>
      </c>
      <c r="E8" s="16">
        <v>1</v>
      </c>
    </row>
    <row r="9" spans="1:5" x14ac:dyDescent="0.2">
      <c r="A9" s="3" t="s">
        <v>26</v>
      </c>
      <c r="B9" s="14">
        <v>31</v>
      </c>
      <c r="C9" s="16">
        <v>22</v>
      </c>
      <c r="D9" s="16">
        <v>16</v>
      </c>
      <c r="E9" s="16">
        <v>3</v>
      </c>
    </row>
    <row r="10" spans="1:5" x14ac:dyDescent="0.2">
      <c r="A10" s="3" t="s">
        <v>27</v>
      </c>
      <c r="B10" s="14">
        <v>37</v>
      </c>
      <c r="C10" s="16">
        <v>28</v>
      </c>
      <c r="D10" s="16">
        <v>19</v>
      </c>
      <c r="E10" s="16">
        <v>2</v>
      </c>
    </row>
    <row r="11" spans="1:5" x14ac:dyDescent="0.2">
      <c r="A11" s="3" t="s">
        <v>28</v>
      </c>
      <c r="B11" s="14">
        <v>46</v>
      </c>
      <c r="C11" s="16">
        <v>34</v>
      </c>
      <c r="D11" s="16">
        <v>25</v>
      </c>
      <c r="E11" s="16">
        <v>3</v>
      </c>
    </row>
    <row r="12" spans="1:5" x14ac:dyDescent="0.2">
      <c r="A12" s="3" t="s">
        <v>339</v>
      </c>
      <c r="B12" s="14">
        <v>58</v>
      </c>
      <c r="C12" s="16">
        <v>41</v>
      </c>
      <c r="D12" s="16">
        <v>37</v>
      </c>
      <c r="E12" s="16">
        <v>5</v>
      </c>
    </row>
    <row r="13" spans="1:5" x14ac:dyDescent="0.2">
      <c r="A13" s="3" t="s">
        <v>340</v>
      </c>
      <c r="B13" s="14">
        <v>63</v>
      </c>
      <c r="C13" s="16">
        <v>46</v>
      </c>
      <c r="D13" s="16">
        <v>41</v>
      </c>
      <c r="E13" s="16">
        <v>6</v>
      </c>
    </row>
    <row r="14" spans="1:5" x14ac:dyDescent="0.2">
      <c r="A14" s="3" t="s">
        <v>29</v>
      </c>
      <c r="B14" s="14">
        <v>73</v>
      </c>
      <c r="C14" s="16">
        <v>56</v>
      </c>
      <c r="D14" s="16">
        <v>48</v>
      </c>
      <c r="E14" s="16">
        <v>9</v>
      </c>
    </row>
    <row r="15" spans="1:5" x14ac:dyDescent="0.2">
      <c r="A15" s="3"/>
      <c r="B15" s="3"/>
    </row>
    <row r="16" spans="1:5" x14ac:dyDescent="0.2">
      <c r="A16" s="1" t="s">
        <v>264</v>
      </c>
      <c r="B16" s="1"/>
    </row>
    <row r="17" spans="1:5" x14ac:dyDescent="0.2">
      <c r="A17" s="3" t="s">
        <v>30</v>
      </c>
      <c r="B17" s="14">
        <v>21</v>
      </c>
      <c r="C17" s="16">
        <v>16</v>
      </c>
      <c r="D17" s="16">
        <v>10</v>
      </c>
      <c r="E17" s="16">
        <v>2</v>
      </c>
    </row>
    <row r="18" spans="1:5" x14ac:dyDescent="0.2">
      <c r="A18" s="3" t="s">
        <v>31</v>
      </c>
      <c r="B18" s="14">
        <v>54</v>
      </c>
      <c r="C18" s="16">
        <v>40</v>
      </c>
      <c r="D18" s="16">
        <v>33</v>
      </c>
      <c r="E18" s="16">
        <v>5</v>
      </c>
    </row>
    <row r="20" spans="1:5" ht="17" x14ac:dyDescent="0.2">
      <c r="A20" s="60" t="s">
        <v>376</v>
      </c>
      <c r="B20" s="60"/>
    </row>
    <row r="21" spans="1:5" ht="17" x14ac:dyDescent="0.2">
      <c r="A21" s="60" t="s">
        <v>260</v>
      </c>
      <c r="B21" s="60"/>
    </row>
    <row r="22" spans="1:5" x14ac:dyDescent="0.2">
      <c r="A22" s="65" t="s">
        <v>265</v>
      </c>
      <c r="B22" s="65"/>
    </row>
    <row r="23" spans="1:5" x14ac:dyDescent="0.2">
      <c r="A23" s="65" t="s">
        <v>261</v>
      </c>
      <c r="B23" s="65"/>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09E0-FC2D-492E-8089-BF9A7162B35C}">
  <sheetPr>
    <pageSetUpPr fitToPage="1"/>
  </sheetPr>
  <dimension ref="A1:G23"/>
  <sheetViews>
    <sheetView workbookViewId="0">
      <selection activeCell="K25" sqref="K24:K25"/>
    </sheetView>
  </sheetViews>
  <sheetFormatPr baseColWidth="10" defaultColWidth="8.83203125" defaultRowHeight="15" x14ac:dyDescent="0.2"/>
  <cols>
    <col min="1" max="1" width="22.5" customWidth="1"/>
    <col min="2" max="2" width="21.5" customWidth="1"/>
    <col min="3" max="3" width="19.5" customWidth="1"/>
    <col min="4" max="4" width="22.5" customWidth="1"/>
    <col min="5" max="5" width="24.1640625" bestFit="1" customWidth="1"/>
    <col min="6" max="6" width="1.6640625" customWidth="1"/>
    <col min="7" max="7" width="17.33203125" bestFit="1" customWidth="1"/>
  </cols>
  <sheetData>
    <row r="1" spans="1:7" x14ac:dyDescent="0.2">
      <c r="A1" s="52" t="s">
        <v>271</v>
      </c>
    </row>
    <row r="2" spans="1:7" x14ac:dyDescent="0.2">
      <c r="A2" s="64" t="s">
        <v>539</v>
      </c>
    </row>
    <row r="3" spans="1:7" ht="17" x14ac:dyDescent="0.2">
      <c r="A3" s="65" t="s">
        <v>540</v>
      </c>
    </row>
    <row r="5" spans="1:7" ht="17" x14ac:dyDescent="0.2">
      <c r="A5" s="52" t="s">
        <v>541</v>
      </c>
      <c r="B5" s="6" t="s">
        <v>293</v>
      </c>
      <c r="C5" s="6" t="s">
        <v>294</v>
      </c>
      <c r="D5" s="6" t="s">
        <v>66</v>
      </c>
      <c r="E5" s="6" t="s">
        <v>538</v>
      </c>
      <c r="F5" s="42"/>
      <c r="G5" s="4" t="s">
        <v>36</v>
      </c>
    </row>
    <row r="6" spans="1:7" x14ac:dyDescent="0.2">
      <c r="A6" t="s">
        <v>24</v>
      </c>
      <c r="B6" s="42">
        <v>6</v>
      </c>
      <c r="C6" s="42">
        <v>6</v>
      </c>
      <c r="D6" s="42">
        <v>4</v>
      </c>
      <c r="E6" s="42">
        <v>8</v>
      </c>
      <c r="F6" s="42"/>
      <c r="G6" s="42">
        <v>17</v>
      </c>
    </row>
    <row r="7" spans="1:7" x14ac:dyDescent="0.2">
      <c r="A7" t="s">
        <v>25</v>
      </c>
      <c r="B7" s="42">
        <v>4</v>
      </c>
      <c r="C7" s="42">
        <v>4</v>
      </c>
      <c r="D7" s="42">
        <v>3</v>
      </c>
      <c r="E7" s="42">
        <v>2</v>
      </c>
      <c r="F7" s="42"/>
      <c r="G7" s="42">
        <v>8</v>
      </c>
    </row>
    <row r="8" spans="1:7" x14ac:dyDescent="0.2">
      <c r="A8" t="s">
        <v>26</v>
      </c>
      <c r="B8" s="42">
        <v>8</v>
      </c>
      <c r="C8" s="42">
        <v>8</v>
      </c>
      <c r="D8" s="42">
        <v>7</v>
      </c>
      <c r="E8" s="42">
        <v>9</v>
      </c>
      <c r="F8" s="42"/>
      <c r="G8" s="42">
        <v>11</v>
      </c>
    </row>
    <row r="9" spans="1:7" x14ac:dyDescent="0.2">
      <c r="A9" t="s">
        <v>27</v>
      </c>
      <c r="B9" s="42">
        <v>14</v>
      </c>
      <c r="C9" s="42">
        <v>15</v>
      </c>
      <c r="D9" s="42">
        <v>13</v>
      </c>
      <c r="E9" s="42">
        <v>7</v>
      </c>
      <c r="F9" s="42"/>
      <c r="G9" s="42">
        <v>16</v>
      </c>
    </row>
    <row r="10" spans="1:7" x14ac:dyDescent="0.2">
      <c r="A10" t="s">
        <v>28</v>
      </c>
      <c r="B10" s="42">
        <v>13</v>
      </c>
      <c r="C10" s="42">
        <v>13</v>
      </c>
      <c r="D10" s="42">
        <v>12</v>
      </c>
      <c r="E10" s="42">
        <v>10</v>
      </c>
      <c r="F10" s="42"/>
      <c r="G10" s="42">
        <v>12</v>
      </c>
    </row>
    <row r="11" spans="1:7" x14ac:dyDescent="0.2">
      <c r="A11" t="s">
        <v>339</v>
      </c>
      <c r="B11" s="42">
        <v>22</v>
      </c>
      <c r="C11" s="42">
        <v>21</v>
      </c>
      <c r="D11" s="42">
        <v>24</v>
      </c>
      <c r="E11" s="42">
        <v>21</v>
      </c>
      <c r="F11" s="42"/>
      <c r="G11" s="42">
        <v>16</v>
      </c>
    </row>
    <row r="12" spans="1:7" x14ac:dyDescent="0.2">
      <c r="A12" t="s">
        <v>340</v>
      </c>
      <c r="B12" s="42">
        <v>13</v>
      </c>
      <c r="C12" s="42">
        <v>12</v>
      </c>
      <c r="D12" s="42">
        <v>14</v>
      </c>
      <c r="E12" s="42">
        <v>14</v>
      </c>
      <c r="F12" s="42"/>
      <c r="G12" s="42">
        <v>8</v>
      </c>
    </row>
    <row r="13" spans="1:7" x14ac:dyDescent="0.2">
      <c r="A13" t="s">
        <v>29</v>
      </c>
      <c r="B13" s="42">
        <v>20</v>
      </c>
      <c r="C13" s="42">
        <v>21</v>
      </c>
      <c r="D13" s="42">
        <v>23</v>
      </c>
      <c r="E13" s="42">
        <v>29</v>
      </c>
      <c r="F13" s="42"/>
      <c r="G13" s="42">
        <v>12</v>
      </c>
    </row>
    <row r="14" spans="1:7" x14ac:dyDescent="0.2">
      <c r="B14" s="42"/>
      <c r="C14" s="42"/>
      <c r="D14" s="42"/>
      <c r="E14" s="42"/>
      <c r="F14" s="42"/>
      <c r="G14" s="42"/>
    </row>
    <row r="15" spans="1:7" x14ac:dyDescent="0.2">
      <c r="A15" t="s">
        <v>57</v>
      </c>
      <c r="B15" s="100">
        <v>108000</v>
      </c>
      <c r="C15" s="100">
        <v>105000</v>
      </c>
      <c r="D15" s="100">
        <v>125000</v>
      </c>
      <c r="E15" s="100">
        <v>125000</v>
      </c>
      <c r="F15" s="42"/>
      <c r="G15" s="100">
        <v>69000</v>
      </c>
    </row>
    <row r="16" spans="1:7" x14ac:dyDescent="0.2">
      <c r="A16" t="s">
        <v>56</v>
      </c>
      <c r="B16" s="100">
        <v>142290</v>
      </c>
      <c r="C16" s="100">
        <v>144300</v>
      </c>
      <c r="D16" s="100">
        <v>149400</v>
      </c>
      <c r="E16" s="100">
        <v>164300</v>
      </c>
      <c r="F16" s="42"/>
      <c r="G16" s="100">
        <v>106600</v>
      </c>
    </row>
    <row r="17" spans="1:7" x14ac:dyDescent="0.2">
      <c r="B17" s="42"/>
      <c r="C17" s="42"/>
      <c r="D17" s="42"/>
      <c r="E17" s="42"/>
      <c r="F17" s="42"/>
      <c r="G17" s="42"/>
    </row>
    <row r="18" spans="1:7" ht="17" x14ac:dyDescent="0.2">
      <c r="A18" s="60" t="s">
        <v>542</v>
      </c>
    </row>
    <row r="19" spans="1:7" ht="17" x14ac:dyDescent="0.2">
      <c r="A19" s="60" t="s">
        <v>535</v>
      </c>
    </row>
    <row r="20" spans="1:7" ht="17" x14ac:dyDescent="0.2">
      <c r="A20" s="59" t="s">
        <v>543</v>
      </c>
    </row>
    <row r="21" spans="1:7" x14ac:dyDescent="0.2">
      <c r="A21" s="61" t="s">
        <v>544</v>
      </c>
    </row>
    <row r="22" spans="1:7" x14ac:dyDescent="0.2">
      <c r="A22" t="s">
        <v>545</v>
      </c>
    </row>
    <row r="23" spans="1:7" x14ac:dyDescent="0.2">
      <c r="A23" s="65" t="s">
        <v>275</v>
      </c>
    </row>
  </sheetData>
  <pageMargins left="0.7" right="0.7" top="0.75" bottom="0.75" header="0.3" footer="0.3"/>
  <pageSetup scale="71"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30"/>
  <sheetViews>
    <sheetView topLeftCell="A207" workbookViewId="0">
      <selection activeCell="K223" sqref="K223"/>
    </sheetView>
  </sheetViews>
  <sheetFormatPr baseColWidth="10" defaultColWidth="33.5" defaultRowHeight="15" x14ac:dyDescent="0.2"/>
  <cols>
    <col min="1" max="1" width="7.33203125" customWidth="1"/>
    <col min="2" max="2" width="33.5" customWidth="1"/>
    <col min="3" max="3" width="38" customWidth="1"/>
    <col min="4" max="4" width="29.83203125" customWidth="1"/>
    <col min="5" max="5" width="36.6640625" customWidth="1"/>
    <col min="6" max="6" width="24.33203125" customWidth="1"/>
    <col min="7" max="254" width="8.83203125" customWidth="1"/>
    <col min="255" max="255" width="7.33203125" customWidth="1"/>
  </cols>
  <sheetData>
    <row r="1" spans="1:10" x14ac:dyDescent="0.2">
      <c r="A1" s="52" t="s">
        <v>276</v>
      </c>
    </row>
    <row r="2" spans="1:10" x14ac:dyDescent="0.2">
      <c r="A2" s="53" t="s">
        <v>219</v>
      </c>
    </row>
    <row r="3" spans="1:10" ht="17" x14ac:dyDescent="0.2">
      <c r="A3" s="61" t="s">
        <v>336</v>
      </c>
    </row>
    <row r="4" spans="1:10" x14ac:dyDescent="0.2">
      <c r="A4" s="54"/>
    </row>
    <row r="5" spans="1:10" x14ac:dyDescent="0.2">
      <c r="A5" s="52" t="s">
        <v>35</v>
      </c>
    </row>
    <row r="6" spans="1:10" x14ac:dyDescent="0.2">
      <c r="B6" s="115" t="s">
        <v>19</v>
      </c>
      <c r="C6" s="115"/>
      <c r="D6" s="115"/>
      <c r="E6" s="115"/>
      <c r="F6" s="115"/>
    </row>
    <row r="7" spans="1:10" x14ac:dyDescent="0.2">
      <c r="A7" s="55"/>
      <c r="B7" s="56" t="s">
        <v>220</v>
      </c>
      <c r="C7" s="56" t="s">
        <v>221</v>
      </c>
      <c r="D7" s="56" t="s">
        <v>222</v>
      </c>
      <c r="E7" s="56" t="s">
        <v>223</v>
      </c>
      <c r="F7" s="56" t="s">
        <v>224</v>
      </c>
    </row>
    <row r="8" spans="1:10" x14ac:dyDescent="0.2">
      <c r="A8" s="55">
        <v>2008</v>
      </c>
      <c r="B8" s="20">
        <v>9</v>
      </c>
      <c r="C8" s="20">
        <v>30</v>
      </c>
      <c r="D8" s="20">
        <v>45</v>
      </c>
      <c r="E8" s="20">
        <v>11</v>
      </c>
      <c r="F8" s="20">
        <v>5</v>
      </c>
      <c r="G8" s="57"/>
      <c r="H8" s="57"/>
      <c r="I8" s="57"/>
      <c r="J8" s="57"/>
    </row>
    <row r="9" spans="1:10" x14ac:dyDescent="0.2">
      <c r="A9" s="55">
        <v>2009</v>
      </c>
      <c r="B9" s="16">
        <v>15</v>
      </c>
      <c r="C9" s="16">
        <v>30</v>
      </c>
      <c r="D9" s="16">
        <v>43</v>
      </c>
      <c r="E9" s="16">
        <v>7</v>
      </c>
      <c r="F9" s="16">
        <v>5</v>
      </c>
      <c r="G9" s="57"/>
      <c r="H9" s="57"/>
      <c r="I9" s="57"/>
      <c r="J9" s="57"/>
    </row>
    <row r="10" spans="1:10" x14ac:dyDescent="0.2">
      <c r="A10" s="55">
        <v>2010</v>
      </c>
      <c r="B10" s="16">
        <v>8</v>
      </c>
      <c r="C10" s="16">
        <v>26</v>
      </c>
      <c r="D10" s="16">
        <v>39</v>
      </c>
      <c r="E10" s="16">
        <v>13</v>
      </c>
      <c r="F10" s="16">
        <v>14</v>
      </c>
      <c r="G10" s="57"/>
      <c r="H10" s="57"/>
      <c r="I10" s="57"/>
      <c r="J10" s="57"/>
    </row>
    <row r="11" spans="1:10" x14ac:dyDescent="0.2">
      <c r="A11" s="55">
        <v>2011</v>
      </c>
      <c r="B11" s="16">
        <v>10</v>
      </c>
      <c r="C11" s="16">
        <v>36</v>
      </c>
      <c r="D11" s="16">
        <v>34</v>
      </c>
      <c r="E11" s="16">
        <v>7</v>
      </c>
      <c r="F11" s="16">
        <v>13</v>
      </c>
      <c r="G11" s="57"/>
      <c r="H11" s="57"/>
      <c r="I11" s="57"/>
      <c r="J11" s="57"/>
    </row>
    <row r="12" spans="1:10" x14ac:dyDescent="0.2">
      <c r="A12" s="55">
        <v>2012</v>
      </c>
      <c r="B12" s="16">
        <v>11</v>
      </c>
      <c r="C12" s="16">
        <v>31</v>
      </c>
      <c r="D12" s="16">
        <v>27</v>
      </c>
      <c r="E12" s="16">
        <v>16</v>
      </c>
      <c r="F12" s="16">
        <v>15</v>
      </c>
      <c r="G12" s="57"/>
      <c r="H12" s="57"/>
      <c r="I12" s="57"/>
      <c r="J12" s="57"/>
    </row>
    <row r="13" spans="1:10" x14ac:dyDescent="0.2">
      <c r="A13" s="55">
        <v>2013</v>
      </c>
      <c r="B13" s="16">
        <v>6</v>
      </c>
      <c r="C13" s="16">
        <v>25</v>
      </c>
      <c r="D13" s="16">
        <v>43</v>
      </c>
      <c r="E13" s="16">
        <v>13</v>
      </c>
      <c r="F13" s="16">
        <v>13</v>
      </c>
      <c r="G13" s="57"/>
      <c r="H13" s="57"/>
      <c r="I13" s="57"/>
      <c r="J13" s="57"/>
    </row>
    <row r="14" spans="1:10" x14ac:dyDescent="0.2">
      <c r="A14" s="55">
        <v>2014</v>
      </c>
      <c r="B14" s="16">
        <v>10</v>
      </c>
      <c r="C14" s="16">
        <v>28</v>
      </c>
      <c r="D14" s="16">
        <v>40</v>
      </c>
      <c r="E14" s="16">
        <v>9</v>
      </c>
      <c r="F14" s="16">
        <v>13</v>
      </c>
      <c r="G14" s="57"/>
      <c r="H14" s="57"/>
      <c r="I14" s="57"/>
      <c r="J14" s="57"/>
    </row>
    <row r="15" spans="1:10" x14ac:dyDescent="0.2">
      <c r="A15" s="55">
        <v>2015</v>
      </c>
      <c r="B15" s="16">
        <v>11</v>
      </c>
      <c r="C15" s="16">
        <v>28</v>
      </c>
      <c r="D15" s="16">
        <v>43</v>
      </c>
      <c r="E15" s="16">
        <v>10</v>
      </c>
      <c r="F15" s="16">
        <v>8</v>
      </c>
      <c r="G15" s="57"/>
      <c r="H15" s="57"/>
      <c r="I15" s="57"/>
      <c r="J15" s="57"/>
    </row>
    <row r="16" spans="1:10" x14ac:dyDescent="0.2">
      <c r="A16" s="55">
        <v>2016</v>
      </c>
      <c r="B16" s="16">
        <v>6</v>
      </c>
      <c r="C16" s="16">
        <v>32</v>
      </c>
      <c r="D16" s="16">
        <v>35</v>
      </c>
      <c r="E16" s="16">
        <v>9</v>
      </c>
      <c r="F16" s="16">
        <v>18</v>
      </c>
      <c r="G16" s="57"/>
      <c r="H16" s="57"/>
      <c r="I16" s="57"/>
      <c r="J16" s="57"/>
    </row>
    <row r="17" spans="1:10" x14ac:dyDescent="0.2">
      <c r="A17" s="55">
        <v>2017</v>
      </c>
      <c r="B17" s="16">
        <v>10</v>
      </c>
      <c r="C17" s="16">
        <v>24</v>
      </c>
      <c r="D17" s="16">
        <v>39</v>
      </c>
      <c r="E17" s="16">
        <v>12</v>
      </c>
      <c r="F17" s="16">
        <v>15</v>
      </c>
      <c r="G17" s="57"/>
      <c r="H17" s="57"/>
      <c r="I17" s="57"/>
      <c r="J17" s="57"/>
    </row>
    <row r="18" spans="1:10" x14ac:dyDescent="0.2">
      <c r="A18" s="55">
        <v>2018</v>
      </c>
      <c r="B18" s="16">
        <v>7</v>
      </c>
      <c r="C18" s="16">
        <v>29</v>
      </c>
      <c r="D18" s="16">
        <v>41</v>
      </c>
      <c r="E18" s="16">
        <v>9</v>
      </c>
      <c r="F18" s="16">
        <v>14</v>
      </c>
      <c r="G18" s="57"/>
      <c r="H18" s="57"/>
      <c r="I18" s="57"/>
      <c r="J18" s="57"/>
    </row>
    <row r="19" spans="1:10" x14ac:dyDescent="0.2">
      <c r="A19" s="55">
        <v>2019</v>
      </c>
      <c r="B19" s="16">
        <v>10</v>
      </c>
      <c r="C19" s="16">
        <v>27</v>
      </c>
      <c r="D19" s="16">
        <v>37</v>
      </c>
      <c r="E19" s="16">
        <v>12</v>
      </c>
      <c r="F19" s="16">
        <v>14</v>
      </c>
      <c r="G19" s="57"/>
      <c r="H19" s="57"/>
      <c r="I19" s="57"/>
      <c r="J19" s="57"/>
    </row>
    <row r="20" spans="1:10" x14ac:dyDescent="0.2">
      <c r="A20" s="55">
        <v>2020</v>
      </c>
      <c r="B20" s="16">
        <v>12</v>
      </c>
      <c r="C20" s="16">
        <v>30</v>
      </c>
      <c r="D20" s="16">
        <v>39</v>
      </c>
      <c r="E20" s="16">
        <v>8</v>
      </c>
      <c r="F20" s="16">
        <v>11</v>
      </c>
      <c r="G20" s="57"/>
      <c r="H20" s="57"/>
      <c r="I20" s="57"/>
      <c r="J20" s="57"/>
    </row>
    <row r="21" spans="1:10" x14ac:dyDescent="0.2">
      <c r="A21" s="55">
        <v>2021</v>
      </c>
      <c r="B21" s="16">
        <v>12</v>
      </c>
      <c r="C21" s="16">
        <v>39</v>
      </c>
      <c r="D21" s="16">
        <v>26</v>
      </c>
      <c r="E21" s="16">
        <v>12</v>
      </c>
      <c r="F21" s="16">
        <v>11</v>
      </c>
      <c r="G21" s="57"/>
      <c r="H21" s="57"/>
      <c r="I21" s="57"/>
      <c r="J21" s="57"/>
    </row>
    <row r="22" spans="1:10" x14ac:dyDescent="0.2">
      <c r="A22" s="55">
        <v>2022</v>
      </c>
      <c r="B22" s="16">
        <v>10</v>
      </c>
      <c r="C22" s="16">
        <v>36</v>
      </c>
      <c r="D22" s="16">
        <v>40</v>
      </c>
      <c r="E22" s="16">
        <v>11</v>
      </c>
      <c r="F22" s="16">
        <v>3</v>
      </c>
      <c r="G22" s="57"/>
      <c r="H22" s="57"/>
      <c r="I22" s="57"/>
      <c r="J22" s="57"/>
    </row>
    <row r="24" spans="1:10" x14ac:dyDescent="0.2">
      <c r="B24" s="115" t="s">
        <v>20</v>
      </c>
      <c r="C24" s="115"/>
      <c r="D24" s="115"/>
      <c r="E24" s="115"/>
      <c r="F24" s="115"/>
    </row>
    <row r="25" spans="1:10" x14ac:dyDescent="0.2">
      <c r="A25" s="55"/>
      <c r="B25" s="56" t="s">
        <v>220</v>
      </c>
      <c r="C25" s="56" t="s">
        <v>221</v>
      </c>
      <c r="D25" s="56" t="s">
        <v>222</v>
      </c>
      <c r="E25" s="56" t="s">
        <v>223</v>
      </c>
      <c r="F25" s="56" t="s">
        <v>224</v>
      </c>
    </row>
    <row r="26" spans="1:10" x14ac:dyDescent="0.2">
      <c r="A26" s="55">
        <v>2008</v>
      </c>
      <c r="B26" s="16">
        <v>5</v>
      </c>
      <c r="C26" s="16">
        <v>40</v>
      </c>
      <c r="D26" s="16">
        <v>40</v>
      </c>
      <c r="E26" s="16">
        <v>4</v>
      </c>
      <c r="F26" s="16">
        <v>11</v>
      </c>
      <c r="G26" s="57"/>
      <c r="H26" s="57"/>
      <c r="I26" s="57"/>
      <c r="J26" s="57"/>
    </row>
    <row r="27" spans="1:10" x14ac:dyDescent="0.2">
      <c r="A27" s="55">
        <v>2009</v>
      </c>
      <c r="B27" s="16">
        <v>8</v>
      </c>
      <c r="C27" s="16">
        <v>36</v>
      </c>
      <c r="D27" s="16">
        <v>47</v>
      </c>
      <c r="E27" s="16">
        <v>8</v>
      </c>
      <c r="F27" s="16">
        <v>1</v>
      </c>
      <c r="G27" s="57"/>
      <c r="H27" s="57"/>
      <c r="I27" s="57"/>
      <c r="J27" s="57"/>
    </row>
    <row r="28" spans="1:10" x14ac:dyDescent="0.2">
      <c r="A28" s="55">
        <v>2010</v>
      </c>
      <c r="B28" s="16">
        <v>5</v>
      </c>
      <c r="C28" s="16">
        <v>31</v>
      </c>
      <c r="D28" s="16">
        <v>50</v>
      </c>
      <c r="E28" s="16">
        <v>7</v>
      </c>
      <c r="F28" s="16">
        <v>7</v>
      </c>
      <c r="G28" s="57"/>
      <c r="H28" s="57"/>
      <c r="I28" s="57"/>
      <c r="J28" s="57"/>
    </row>
    <row r="29" spans="1:10" x14ac:dyDescent="0.2">
      <c r="A29" s="55">
        <v>2011</v>
      </c>
      <c r="B29" s="16">
        <v>7</v>
      </c>
      <c r="C29" s="16">
        <v>33</v>
      </c>
      <c r="D29" s="16">
        <v>45</v>
      </c>
      <c r="E29" s="16">
        <v>8</v>
      </c>
      <c r="F29" s="16">
        <v>7</v>
      </c>
      <c r="G29" s="57"/>
      <c r="H29" s="57"/>
      <c r="I29" s="57"/>
      <c r="J29" s="57"/>
    </row>
    <row r="30" spans="1:10" x14ac:dyDescent="0.2">
      <c r="A30" s="55">
        <v>2012</v>
      </c>
      <c r="B30" s="16">
        <v>8</v>
      </c>
      <c r="C30" s="16">
        <v>34</v>
      </c>
      <c r="D30" s="16">
        <v>39</v>
      </c>
      <c r="E30" s="16">
        <v>12</v>
      </c>
      <c r="F30" s="16">
        <v>7</v>
      </c>
      <c r="G30" s="57"/>
      <c r="H30" s="57"/>
      <c r="I30" s="57"/>
      <c r="J30" s="57"/>
    </row>
    <row r="31" spans="1:10" x14ac:dyDescent="0.2">
      <c r="A31" s="55">
        <v>2013</v>
      </c>
      <c r="B31" s="16">
        <v>7</v>
      </c>
      <c r="C31" s="16">
        <v>33</v>
      </c>
      <c r="D31" s="16">
        <v>46</v>
      </c>
      <c r="E31" s="16">
        <v>6</v>
      </c>
      <c r="F31" s="16">
        <v>8</v>
      </c>
      <c r="G31" s="57"/>
      <c r="H31" s="57"/>
      <c r="I31" s="57"/>
      <c r="J31" s="57"/>
    </row>
    <row r="32" spans="1:10" x14ac:dyDescent="0.2">
      <c r="A32" s="55">
        <v>2014</v>
      </c>
      <c r="B32" s="16">
        <v>7</v>
      </c>
      <c r="C32" s="16">
        <v>27</v>
      </c>
      <c r="D32" s="16">
        <v>48</v>
      </c>
      <c r="E32" s="16">
        <v>9</v>
      </c>
      <c r="F32" s="16">
        <v>9</v>
      </c>
      <c r="G32" s="57"/>
      <c r="H32" s="57"/>
      <c r="I32" s="57"/>
      <c r="J32" s="57"/>
    </row>
    <row r="33" spans="1:10" x14ac:dyDescent="0.2">
      <c r="A33" s="55">
        <v>2015</v>
      </c>
      <c r="B33" s="16">
        <v>13</v>
      </c>
      <c r="C33" s="16">
        <v>31</v>
      </c>
      <c r="D33" s="16">
        <v>40</v>
      </c>
      <c r="E33" s="16">
        <v>7</v>
      </c>
      <c r="F33" s="16">
        <v>9</v>
      </c>
      <c r="G33" s="57"/>
      <c r="H33" s="57"/>
      <c r="I33" s="57"/>
      <c r="J33" s="57"/>
    </row>
    <row r="34" spans="1:10" x14ac:dyDescent="0.2">
      <c r="A34" s="55">
        <v>2016</v>
      </c>
      <c r="B34" s="16">
        <v>14</v>
      </c>
      <c r="C34" s="16">
        <v>25</v>
      </c>
      <c r="D34" s="16">
        <v>44</v>
      </c>
      <c r="E34" s="16">
        <v>7</v>
      </c>
      <c r="F34" s="16">
        <v>10</v>
      </c>
      <c r="G34" s="57"/>
      <c r="H34" s="57"/>
      <c r="I34" s="57"/>
      <c r="J34" s="57"/>
    </row>
    <row r="35" spans="1:10" x14ac:dyDescent="0.2">
      <c r="A35" s="55">
        <v>2017</v>
      </c>
      <c r="B35" s="16">
        <v>8</v>
      </c>
      <c r="C35" s="16">
        <v>28</v>
      </c>
      <c r="D35" s="16">
        <v>43</v>
      </c>
      <c r="E35" s="16">
        <v>9</v>
      </c>
      <c r="F35" s="16">
        <v>12</v>
      </c>
      <c r="G35" s="57"/>
      <c r="H35" s="57"/>
      <c r="I35" s="57"/>
      <c r="J35" s="57"/>
    </row>
    <row r="36" spans="1:10" x14ac:dyDescent="0.2">
      <c r="A36" s="55">
        <v>2018</v>
      </c>
      <c r="B36" s="16">
        <v>8</v>
      </c>
      <c r="C36" s="16">
        <v>35</v>
      </c>
      <c r="D36" s="16">
        <v>37</v>
      </c>
      <c r="E36" s="16">
        <v>10</v>
      </c>
      <c r="F36" s="16">
        <v>10</v>
      </c>
      <c r="G36" s="57"/>
      <c r="H36" s="57"/>
      <c r="I36" s="57"/>
      <c r="J36" s="57"/>
    </row>
    <row r="37" spans="1:10" x14ac:dyDescent="0.2">
      <c r="A37" s="55">
        <v>2019</v>
      </c>
      <c r="B37" s="16">
        <v>11</v>
      </c>
      <c r="C37" s="16">
        <v>38</v>
      </c>
      <c r="D37" s="16">
        <v>40</v>
      </c>
      <c r="E37" s="16">
        <v>3</v>
      </c>
      <c r="F37" s="16">
        <v>8</v>
      </c>
      <c r="G37" s="57"/>
      <c r="H37" s="57"/>
      <c r="I37" s="57"/>
      <c r="J37" s="57"/>
    </row>
    <row r="38" spans="1:10" x14ac:dyDescent="0.2">
      <c r="A38" s="55">
        <v>2020</v>
      </c>
      <c r="B38" s="16">
        <v>10</v>
      </c>
      <c r="C38" s="16">
        <v>39</v>
      </c>
      <c r="D38" s="16">
        <v>35</v>
      </c>
      <c r="E38" s="16">
        <v>7</v>
      </c>
      <c r="F38" s="16">
        <v>9</v>
      </c>
      <c r="G38" s="57"/>
      <c r="H38" s="57"/>
      <c r="I38" s="57"/>
      <c r="J38" s="57"/>
    </row>
    <row r="39" spans="1:10" x14ac:dyDescent="0.2">
      <c r="A39" s="55">
        <v>2021</v>
      </c>
      <c r="B39" s="16">
        <v>11</v>
      </c>
      <c r="C39" s="16">
        <v>35</v>
      </c>
      <c r="D39" s="16">
        <v>38</v>
      </c>
      <c r="E39" s="16">
        <v>8</v>
      </c>
      <c r="F39" s="16">
        <v>8</v>
      </c>
      <c r="G39" s="57"/>
      <c r="H39" s="57"/>
      <c r="I39" s="57"/>
      <c r="J39" s="57"/>
    </row>
    <row r="40" spans="1:10" x14ac:dyDescent="0.2">
      <c r="A40" s="55">
        <v>2022</v>
      </c>
      <c r="B40" s="16">
        <v>10</v>
      </c>
      <c r="C40" s="16">
        <v>35</v>
      </c>
      <c r="D40" s="16">
        <v>44</v>
      </c>
      <c r="E40" s="16">
        <v>8</v>
      </c>
      <c r="F40" s="16">
        <v>3</v>
      </c>
      <c r="G40" s="57"/>
      <c r="H40" s="57"/>
      <c r="I40" s="57"/>
      <c r="J40" s="57"/>
    </row>
    <row r="42" spans="1:10" x14ac:dyDescent="0.2">
      <c r="B42" s="115" t="s">
        <v>21</v>
      </c>
      <c r="C42" s="115"/>
      <c r="D42" s="115"/>
      <c r="E42" s="115"/>
      <c r="F42" s="115"/>
    </row>
    <row r="43" spans="1:10" x14ac:dyDescent="0.2">
      <c r="A43" s="55"/>
      <c r="B43" s="56" t="s">
        <v>220</v>
      </c>
      <c r="C43" s="56" t="s">
        <v>221</v>
      </c>
      <c r="D43" s="56" t="s">
        <v>222</v>
      </c>
      <c r="E43" s="56" t="s">
        <v>223</v>
      </c>
      <c r="F43" s="56" t="s">
        <v>224</v>
      </c>
    </row>
    <row r="44" spans="1:10" x14ac:dyDescent="0.2">
      <c r="A44" s="55">
        <v>2008</v>
      </c>
      <c r="B44" s="16">
        <v>5</v>
      </c>
      <c r="C44" s="16">
        <v>33</v>
      </c>
      <c r="D44" s="16">
        <v>49</v>
      </c>
      <c r="E44" s="16">
        <v>6</v>
      </c>
      <c r="F44" s="16">
        <v>7</v>
      </c>
      <c r="G44" s="57"/>
      <c r="H44" s="57"/>
      <c r="I44" s="57"/>
      <c r="J44" s="57"/>
    </row>
    <row r="45" spans="1:10" x14ac:dyDescent="0.2">
      <c r="A45" s="55">
        <v>2009</v>
      </c>
      <c r="B45" s="16">
        <v>4</v>
      </c>
      <c r="C45" s="16">
        <v>28</v>
      </c>
      <c r="D45" s="16">
        <v>44</v>
      </c>
      <c r="E45" s="16">
        <v>11</v>
      </c>
      <c r="F45" s="16">
        <v>13</v>
      </c>
      <c r="G45" s="57"/>
      <c r="H45" s="57"/>
      <c r="I45" s="57"/>
      <c r="J45" s="57"/>
    </row>
    <row r="46" spans="1:10" x14ac:dyDescent="0.2">
      <c r="A46" s="55">
        <v>2010</v>
      </c>
      <c r="B46" s="16">
        <v>5</v>
      </c>
      <c r="C46" s="16">
        <v>28</v>
      </c>
      <c r="D46" s="16">
        <v>47</v>
      </c>
      <c r="E46" s="16">
        <v>9</v>
      </c>
      <c r="F46" s="16">
        <v>11</v>
      </c>
      <c r="G46" s="57"/>
      <c r="H46" s="57"/>
      <c r="I46" s="57"/>
      <c r="J46" s="57"/>
    </row>
    <row r="47" spans="1:10" x14ac:dyDescent="0.2">
      <c r="A47" s="55">
        <v>2011</v>
      </c>
      <c r="B47" s="16">
        <v>7</v>
      </c>
      <c r="C47" s="16">
        <v>27</v>
      </c>
      <c r="D47" s="16">
        <v>51</v>
      </c>
      <c r="E47" s="16">
        <v>11</v>
      </c>
      <c r="F47" s="16">
        <v>4</v>
      </c>
      <c r="G47" s="57"/>
      <c r="H47" s="57"/>
      <c r="I47" s="57"/>
      <c r="J47" s="57"/>
    </row>
    <row r="48" spans="1:10" x14ac:dyDescent="0.2">
      <c r="A48" s="55">
        <v>2012</v>
      </c>
      <c r="B48" s="16">
        <v>5</v>
      </c>
      <c r="C48" s="16">
        <v>25</v>
      </c>
      <c r="D48" s="16">
        <v>50</v>
      </c>
      <c r="E48" s="16">
        <v>10</v>
      </c>
      <c r="F48" s="16">
        <v>10</v>
      </c>
      <c r="G48" s="57"/>
      <c r="H48" s="57"/>
      <c r="I48" s="57"/>
      <c r="J48" s="57"/>
    </row>
    <row r="49" spans="1:10" x14ac:dyDescent="0.2">
      <c r="A49" s="55">
        <v>2013</v>
      </c>
      <c r="B49" s="16">
        <v>5</v>
      </c>
      <c r="C49" s="16">
        <v>28</v>
      </c>
      <c r="D49" s="16">
        <v>52</v>
      </c>
      <c r="E49" s="16">
        <v>10</v>
      </c>
      <c r="F49" s="16">
        <v>5</v>
      </c>
      <c r="G49" s="57"/>
      <c r="H49" s="57"/>
      <c r="I49" s="57"/>
      <c r="J49" s="57"/>
    </row>
    <row r="50" spans="1:10" x14ac:dyDescent="0.2">
      <c r="A50" s="55">
        <v>2014</v>
      </c>
      <c r="B50" s="16">
        <v>4</v>
      </c>
      <c r="C50" s="16">
        <v>31</v>
      </c>
      <c r="D50" s="16">
        <v>47</v>
      </c>
      <c r="E50" s="16">
        <v>9</v>
      </c>
      <c r="F50" s="16">
        <v>9</v>
      </c>
      <c r="G50" s="57"/>
      <c r="H50" s="57"/>
      <c r="I50" s="57"/>
      <c r="J50" s="57"/>
    </row>
    <row r="51" spans="1:10" x14ac:dyDescent="0.2">
      <c r="A51" s="55">
        <v>2015</v>
      </c>
      <c r="B51" s="16">
        <v>5</v>
      </c>
      <c r="C51" s="16">
        <v>26</v>
      </c>
      <c r="D51" s="16">
        <v>50</v>
      </c>
      <c r="E51" s="16">
        <v>7</v>
      </c>
      <c r="F51" s="16">
        <v>12</v>
      </c>
      <c r="G51" s="57"/>
      <c r="H51" s="57"/>
      <c r="I51" s="57"/>
      <c r="J51" s="57"/>
    </row>
    <row r="52" spans="1:10" x14ac:dyDescent="0.2">
      <c r="A52" s="55">
        <v>2016</v>
      </c>
      <c r="B52" s="16">
        <v>7</v>
      </c>
      <c r="C52" s="16">
        <v>26</v>
      </c>
      <c r="D52" s="16">
        <v>52</v>
      </c>
      <c r="E52" s="16">
        <v>6</v>
      </c>
      <c r="F52" s="16">
        <v>9</v>
      </c>
      <c r="G52" s="57"/>
      <c r="H52" s="57"/>
      <c r="I52" s="57"/>
      <c r="J52" s="57"/>
    </row>
    <row r="53" spans="1:10" x14ac:dyDescent="0.2">
      <c r="A53" s="55">
        <v>2017</v>
      </c>
      <c r="B53" s="16">
        <v>7</v>
      </c>
      <c r="C53" s="16">
        <v>30</v>
      </c>
      <c r="D53" s="16">
        <v>46</v>
      </c>
      <c r="E53" s="16">
        <v>9</v>
      </c>
      <c r="F53" s="16">
        <v>8</v>
      </c>
      <c r="G53" s="57"/>
      <c r="H53" s="57"/>
      <c r="I53" s="57"/>
      <c r="J53" s="57"/>
    </row>
    <row r="54" spans="1:10" x14ac:dyDescent="0.2">
      <c r="A54" s="55">
        <v>2018</v>
      </c>
      <c r="B54" s="16">
        <v>6</v>
      </c>
      <c r="C54" s="16">
        <v>42</v>
      </c>
      <c r="D54" s="16">
        <v>39</v>
      </c>
      <c r="E54" s="16">
        <v>6</v>
      </c>
      <c r="F54" s="16">
        <v>7</v>
      </c>
      <c r="G54" s="57"/>
      <c r="H54" s="57"/>
      <c r="I54" s="57"/>
      <c r="J54" s="57"/>
    </row>
    <row r="55" spans="1:10" x14ac:dyDescent="0.2">
      <c r="A55" s="55">
        <v>2019</v>
      </c>
      <c r="B55" s="16">
        <v>7</v>
      </c>
      <c r="C55" s="16">
        <v>37</v>
      </c>
      <c r="D55" s="16">
        <v>42</v>
      </c>
      <c r="E55" s="16">
        <v>9</v>
      </c>
      <c r="F55" s="16">
        <v>5</v>
      </c>
      <c r="G55" s="57"/>
      <c r="H55" s="57"/>
      <c r="I55" s="57"/>
      <c r="J55" s="57"/>
    </row>
    <row r="56" spans="1:10" x14ac:dyDescent="0.2">
      <c r="A56" s="55">
        <v>2020</v>
      </c>
      <c r="B56" s="16">
        <v>9</v>
      </c>
      <c r="C56" s="16">
        <v>45</v>
      </c>
      <c r="D56" s="16">
        <v>34</v>
      </c>
      <c r="E56" s="16">
        <v>5</v>
      </c>
      <c r="F56" s="16">
        <v>7</v>
      </c>
      <c r="G56" s="57"/>
      <c r="H56" s="57"/>
      <c r="I56" s="57"/>
      <c r="J56" s="57"/>
    </row>
    <row r="57" spans="1:10" x14ac:dyDescent="0.2">
      <c r="A57" s="55">
        <v>2021</v>
      </c>
      <c r="B57" s="16">
        <v>5</v>
      </c>
      <c r="C57" s="16">
        <v>42</v>
      </c>
      <c r="D57" s="16">
        <v>38</v>
      </c>
      <c r="E57" s="16">
        <v>9</v>
      </c>
      <c r="F57" s="16">
        <v>6</v>
      </c>
      <c r="G57" s="57"/>
      <c r="H57" s="57"/>
      <c r="I57" s="57"/>
      <c r="J57" s="57"/>
    </row>
    <row r="58" spans="1:10" x14ac:dyDescent="0.2">
      <c r="A58" s="55">
        <v>2022</v>
      </c>
      <c r="B58" s="16">
        <v>7</v>
      </c>
      <c r="C58" s="16">
        <v>39</v>
      </c>
      <c r="D58" s="16">
        <v>40</v>
      </c>
      <c r="E58" s="16">
        <v>8</v>
      </c>
      <c r="F58" s="16">
        <v>6</v>
      </c>
      <c r="G58" s="57"/>
      <c r="H58" s="57"/>
      <c r="I58" s="57"/>
      <c r="J58" s="57"/>
    </row>
    <row r="60" spans="1:10" x14ac:dyDescent="0.2">
      <c r="B60" s="115" t="s">
        <v>22</v>
      </c>
      <c r="C60" s="115"/>
      <c r="D60" s="115"/>
      <c r="E60" s="115"/>
      <c r="F60" s="115"/>
    </row>
    <row r="61" spans="1:10" x14ac:dyDescent="0.2">
      <c r="A61" s="55"/>
      <c r="B61" s="56" t="s">
        <v>220</v>
      </c>
      <c r="C61" s="56" t="s">
        <v>221</v>
      </c>
      <c r="D61" s="56" t="s">
        <v>222</v>
      </c>
      <c r="E61" s="56" t="s">
        <v>223</v>
      </c>
      <c r="F61" s="56" t="s">
        <v>224</v>
      </c>
    </row>
    <row r="62" spans="1:10" x14ac:dyDescent="0.2">
      <c r="A62" s="55">
        <v>2008</v>
      </c>
      <c r="B62" s="16">
        <v>3</v>
      </c>
      <c r="C62" s="16">
        <v>23</v>
      </c>
      <c r="D62" s="16">
        <v>51</v>
      </c>
      <c r="E62" s="16">
        <v>9</v>
      </c>
      <c r="F62" s="16">
        <v>14</v>
      </c>
      <c r="G62" s="57"/>
      <c r="H62" s="57"/>
      <c r="I62" s="57"/>
      <c r="J62" s="57"/>
    </row>
    <row r="63" spans="1:10" x14ac:dyDescent="0.2">
      <c r="A63" s="55">
        <v>2009</v>
      </c>
      <c r="B63" s="16">
        <v>3</v>
      </c>
      <c r="C63" s="16">
        <v>17</v>
      </c>
      <c r="D63" s="16">
        <v>48</v>
      </c>
      <c r="E63" s="16">
        <v>17</v>
      </c>
      <c r="F63" s="16">
        <v>15</v>
      </c>
      <c r="G63" s="57"/>
      <c r="H63" s="57"/>
      <c r="I63" s="57"/>
      <c r="J63" s="57"/>
    </row>
    <row r="64" spans="1:10" x14ac:dyDescent="0.2">
      <c r="A64" s="55">
        <v>2010</v>
      </c>
      <c r="B64" s="16">
        <v>2</v>
      </c>
      <c r="C64" s="16">
        <v>21</v>
      </c>
      <c r="D64" s="16">
        <v>46</v>
      </c>
      <c r="E64" s="16">
        <v>14</v>
      </c>
      <c r="F64" s="16">
        <v>17</v>
      </c>
      <c r="G64" s="57"/>
      <c r="H64" s="57"/>
      <c r="I64" s="57"/>
      <c r="J64" s="57"/>
    </row>
    <row r="65" spans="1:10" x14ac:dyDescent="0.2">
      <c r="A65" s="55">
        <v>2011</v>
      </c>
      <c r="B65" s="16">
        <v>3</v>
      </c>
      <c r="C65" s="16">
        <v>21</v>
      </c>
      <c r="D65" s="16">
        <v>50</v>
      </c>
      <c r="E65" s="16">
        <v>17</v>
      </c>
      <c r="F65" s="16">
        <v>9</v>
      </c>
      <c r="G65" s="57"/>
      <c r="H65" s="57"/>
      <c r="I65" s="57"/>
      <c r="J65" s="57"/>
    </row>
    <row r="66" spans="1:10" x14ac:dyDescent="0.2">
      <c r="A66" s="55">
        <v>2012</v>
      </c>
      <c r="B66" s="16">
        <v>3</v>
      </c>
      <c r="C66" s="16">
        <v>18</v>
      </c>
      <c r="D66" s="16">
        <v>49</v>
      </c>
      <c r="E66" s="16">
        <v>16</v>
      </c>
      <c r="F66" s="16">
        <v>14</v>
      </c>
      <c r="G66" s="57"/>
      <c r="H66" s="57"/>
      <c r="I66" s="57"/>
      <c r="J66" s="57"/>
    </row>
    <row r="67" spans="1:10" x14ac:dyDescent="0.2">
      <c r="A67" s="55">
        <v>2013</v>
      </c>
      <c r="B67" s="16">
        <v>3</v>
      </c>
      <c r="C67" s="16">
        <v>19</v>
      </c>
      <c r="D67" s="16">
        <v>48</v>
      </c>
      <c r="E67" s="16">
        <v>14</v>
      </c>
      <c r="F67" s="16">
        <v>16</v>
      </c>
      <c r="G67" s="57"/>
      <c r="H67" s="57"/>
      <c r="I67" s="57"/>
      <c r="J67" s="57"/>
    </row>
    <row r="68" spans="1:10" x14ac:dyDescent="0.2">
      <c r="A68" s="55">
        <v>2014</v>
      </c>
      <c r="B68" s="16">
        <v>5</v>
      </c>
      <c r="C68" s="16">
        <v>21</v>
      </c>
      <c r="D68" s="16">
        <v>50</v>
      </c>
      <c r="E68" s="16">
        <v>13</v>
      </c>
      <c r="F68" s="16">
        <v>11</v>
      </c>
      <c r="G68" s="57"/>
      <c r="H68" s="57"/>
      <c r="I68" s="57"/>
      <c r="J68" s="57"/>
    </row>
    <row r="69" spans="1:10" x14ac:dyDescent="0.2">
      <c r="A69" s="55">
        <v>2015</v>
      </c>
      <c r="B69" s="16">
        <v>5</v>
      </c>
      <c r="C69" s="16">
        <v>19</v>
      </c>
      <c r="D69" s="16">
        <v>53</v>
      </c>
      <c r="E69" s="16">
        <v>11</v>
      </c>
      <c r="F69" s="16">
        <v>12</v>
      </c>
      <c r="G69" s="57"/>
      <c r="H69" s="57"/>
      <c r="I69" s="57"/>
      <c r="J69" s="57"/>
    </row>
    <row r="70" spans="1:10" x14ac:dyDescent="0.2">
      <c r="A70" s="55">
        <v>2016</v>
      </c>
      <c r="B70" s="16">
        <v>5</v>
      </c>
      <c r="C70" s="16">
        <v>26</v>
      </c>
      <c r="D70" s="16">
        <v>47</v>
      </c>
      <c r="E70" s="16">
        <v>6</v>
      </c>
      <c r="F70" s="16">
        <v>16</v>
      </c>
      <c r="G70" s="57"/>
      <c r="H70" s="57"/>
      <c r="I70" s="57"/>
      <c r="J70" s="57"/>
    </row>
    <row r="71" spans="1:10" x14ac:dyDescent="0.2">
      <c r="A71" s="55">
        <v>2017</v>
      </c>
      <c r="B71" s="16">
        <v>5</v>
      </c>
      <c r="C71" s="16">
        <v>29</v>
      </c>
      <c r="D71" s="16">
        <v>45</v>
      </c>
      <c r="E71" s="16">
        <v>10</v>
      </c>
      <c r="F71" s="16">
        <v>11</v>
      </c>
      <c r="G71" s="57"/>
      <c r="H71" s="57"/>
      <c r="I71" s="57"/>
      <c r="J71" s="57"/>
    </row>
    <row r="72" spans="1:10" x14ac:dyDescent="0.2">
      <c r="A72" s="55">
        <v>2018</v>
      </c>
      <c r="B72" s="16">
        <v>4</v>
      </c>
      <c r="C72" s="16">
        <v>29</v>
      </c>
      <c r="D72" s="16">
        <v>44</v>
      </c>
      <c r="E72" s="16">
        <v>12</v>
      </c>
      <c r="F72" s="16">
        <v>11</v>
      </c>
      <c r="G72" s="57"/>
      <c r="H72" s="57"/>
      <c r="I72" s="57"/>
      <c r="J72" s="57"/>
    </row>
    <row r="73" spans="1:10" x14ac:dyDescent="0.2">
      <c r="A73" s="55">
        <v>2019</v>
      </c>
      <c r="B73" s="16">
        <v>5</v>
      </c>
      <c r="C73" s="16">
        <v>30</v>
      </c>
      <c r="D73" s="16">
        <v>42</v>
      </c>
      <c r="E73" s="16">
        <v>11</v>
      </c>
      <c r="F73" s="16">
        <v>12</v>
      </c>
      <c r="G73" s="57"/>
      <c r="H73" s="57"/>
      <c r="I73" s="57"/>
      <c r="J73" s="57"/>
    </row>
    <row r="74" spans="1:10" x14ac:dyDescent="0.2">
      <c r="A74" s="55">
        <v>2020</v>
      </c>
      <c r="B74" s="16">
        <v>6</v>
      </c>
      <c r="C74" s="16">
        <v>26</v>
      </c>
      <c r="D74" s="16">
        <v>49</v>
      </c>
      <c r="E74" s="16">
        <v>6</v>
      </c>
      <c r="F74" s="16">
        <v>13</v>
      </c>
      <c r="G74" s="57"/>
      <c r="H74" s="57"/>
      <c r="I74" s="57"/>
      <c r="J74" s="57"/>
    </row>
    <row r="75" spans="1:10" x14ac:dyDescent="0.2">
      <c r="A75" s="55">
        <v>2021</v>
      </c>
      <c r="B75" s="16">
        <v>10</v>
      </c>
      <c r="C75" s="16">
        <v>31</v>
      </c>
      <c r="D75" s="16">
        <v>47</v>
      </c>
      <c r="E75" s="16">
        <v>8</v>
      </c>
      <c r="F75" s="16">
        <v>4</v>
      </c>
      <c r="G75" s="57"/>
      <c r="H75" s="57"/>
      <c r="I75" s="57"/>
      <c r="J75" s="57"/>
    </row>
    <row r="76" spans="1:10" x14ac:dyDescent="0.2">
      <c r="A76" s="55">
        <v>2022</v>
      </c>
      <c r="B76" s="16">
        <v>5</v>
      </c>
      <c r="C76" s="16">
        <v>29</v>
      </c>
      <c r="D76" s="16">
        <v>50</v>
      </c>
      <c r="E76" s="16">
        <v>11</v>
      </c>
      <c r="F76" s="16">
        <v>5</v>
      </c>
      <c r="G76" s="57"/>
      <c r="H76" s="57"/>
      <c r="I76" s="57"/>
      <c r="J76" s="57"/>
    </row>
    <row r="77" spans="1:10" x14ac:dyDescent="0.2">
      <c r="A77" s="55"/>
      <c r="B77" s="16"/>
      <c r="C77" s="16"/>
      <c r="D77" s="16"/>
      <c r="E77" s="16"/>
      <c r="F77" s="16"/>
      <c r="G77" s="57"/>
      <c r="H77" s="57"/>
      <c r="I77" s="57"/>
      <c r="J77" s="57"/>
    </row>
    <row r="78" spans="1:10" x14ac:dyDescent="0.2">
      <c r="A78" s="55"/>
      <c r="B78" s="115" t="s">
        <v>23</v>
      </c>
      <c r="C78" s="115"/>
      <c r="D78" s="115"/>
      <c r="E78" s="115"/>
      <c r="F78" s="115"/>
      <c r="G78" s="57"/>
      <c r="H78" s="57"/>
      <c r="I78" s="57"/>
      <c r="J78" s="57"/>
    </row>
    <row r="79" spans="1:10" x14ac:dyDescent="0.2">
      <c r="A79" s="55"/>
      <c r="B79" s="56" t="s">
        <v>220</v>
      </c>
      <c r="C79" s="56" t="s">
        <v>221</v>
      </c>
      <c r="D79" s="56" t="s">
        <v>222</v>
      </c>
      <c r="E79" s="56" t="s">
        <v>223</v>
      </c>
      <c r="F79" s="56" t="s">
        <v>224</v>
      </c>
      <c r="G79" s="57"/>
      <c r="H79" s="57"/>
      <c r="I79" s="57"/>
      <c r="J79" s="57"/>
    </row>
    <row r="80" spans="1:10" x14ac:dyDescent="0.2">
      <c r="A80" s="55">
        <v>2008</v>
      </c>
      <c r="B80" s="16">
        <v>1</v>
      </c>
      <c r="C80" s="16">
        <v>8</v>
      </c>
      <c r="D80" s="16">
        <v>54</v>
      </c>
      <c r="E80" s="16">
        <v>12</v>
      </c>
      <c r="F80" s="16">
        <v>25</v>
      </c>
      <c r="G80" s="57"/>
      <c r="H80" s="57"/>
      <c r="I80" s="57"/>
      <c r="J80" s="57"/>
    </row>
    <row r="81" spans="1:10" x14ac:dyDescent="0.2">
      <c r="A81" s="55">
        <v>2009</v>
      </c>
      <c r="B81" s="16">
        <v>2</v>
      </c>
      <c r="C81" s="16">
        <v>11</v>
      </c>
      <c r="D81" s="16">
        <v>35</v>
      </c>
      <c r="E81" s="16">
        <v>16</v>
      </c>
      <c r="F81" s="16">
        <v>36</v>
      </c>
      <c r="G81" s="57"/>
      <c r="H81" s="57"/>
      <c r="I81" s="57"/>
      <c r="J81" s="57"/>
    </row>
    <row r="82" spans="1:10" x14ac:dyDescent="0.2">
      <c r="A82" s="55">
        <v>2010</v>
      </c>
      <c r="B82" s="16">
        <v>2</v>
      </c>
      <c r="C82" s="16">
        <v>12</v>
      </c>
      <c r="D82" s="16">
        <v>41</v>
      </c>
      <c r="E82" s="16">
        <v>16</v>
      </c>
      <c r="F82" s="16">
        <v>29</v>
      </c>
      <c r="G82" s="57"/>
      <c r="H82" s="57"/>
      <c r="I82" s="57"/>
      <c r="J82" s="57"/>
    </row>
    <row r="83" spans="1:10" x14ac:dyDescent="0.2">
      <c r="A83" s="55">
        <v>2011</v>
      </c>
      <c r="B83" s="16">
        <v>4</v>
      </c>
      <c r="C83" s="16">
        <v>9</v>
      </c>
      <c r="D83" s="16">
        <v>40</v>
      </c>
      <c r="E83" s="16">
        <v>20</v>
      </c>
      <c r="F83" s="16">
        <v>27</v>
      </c>
      <c r="G83" s="57"/>
      <c r="H83" s="57"/>
      <c r="I83" s="57"/>
      <c r="J83" s="57"/>
    </row>
    <row r="84" spans="1:10" x14ac:dyDescent="0.2">
      <c r="A84" s="55">
        <v>2012</v>
      </c>
      <c r="B84" s="16">
        <v>3</v>
      </c>
      <c r="C84" s="16">
        <v>10</v>
      </c>
      <c r="D84" s="16">
        <v>41</v>
      </c>
      <c r="E84" s="16">
        <v>19</v>
      </c>
      <c r="F84" s="16">
        <v>27</v>
      </c>
      <c r="G84" s="57"/>
      <c r="H84" s="57"/>
      <c r="I84" s="57"/>
      <c r="J84" s="57"/>
    </row>
    <row r="85" spans="1:10" x14ac:dyDescent="0.2">
      <c r="A85" s="55">
        <v>2013</v>
      </c>
      <c r="B85" s="16">
        <v>2</v>
      </c>
      <c r="C85" s="16">
        <v>10</v>
      </c>
      <c r="D85" s="16">
        <v>42</v>
      </c>
      <c r="E85" s="16">
        <v>14</v>
      </c>
      <c r="F85" s="16">
        <v>32</v>
      </c>
      <c r="G85" s="57"/>
      <c r="H85" s="57"/>
      <c r="I85" s="57"/>
      <c r="J85" s="57"/>
    </row>
    <row r="86" spans="1:10" x14ac:dyDescent="0.2">
      <c r="A86" s="55">
        <v>2014</v>
      </c>
      <c r="B86" s="16">
        <v>2</v>
      </c>
      <c r="C86" s="16">
        <v>14</v>
      </c>
      <c r="D86" s="16">
        <v>45</v>
      </c>
      <c r="E86" s="16">
        <v>15</v>
      </c>
      <c r="F86" s="16">
        <v>24</v>
      </c>
      <c r="G86" s="57"/>
      <c r="H86" s="57"/>
      <c r="I86" s="57"/>
      <c r="J86" s="57"/>
    </row>
    <row r="87" spans="1:10" x14ac:dyDescent="0.2">
      <c r="A87" s="55">
        <v>2015</v>
      </c>
      <c r="B87" s="16">
        <v>4</v>
      </c>
      <c r="C87" s="16">
        <v>14</v>
      </c>
      <c r="D87" s="16">
        <v>42</v>
      </c>
      <c r="E87" s="16">
        <v>14</v>
      </c>
      <c r="F87" s="16">
        <v>26</v>
      </c>
      <c r="G87" s="57"/>
      <c r="H87" s="57"/>
      <c r="I87" s="57"/>
      <c r="J87" s="57"/>
    </row>
    <row r="88" spans="1:10" x14ac:dyDescent="0.2">
      <c r="A88" s="55">
        <v>2016</v>
      </c>
      <c r="B88" s="16">
        <v>5</v>
      </c>
      <c r="C88" s="16">
        <v>13</v>
      </c>
      <c r="D88" s="16">
        <v>46</v>
      </c>
      <c r="E88" s="16">
        <v>9</v>
      </c>
      <c r="F88" s="16">
        <v>27</v>
      </c>
      <c r="G88" s="57"/>
      <c r="H88" s="57"/>
      <c r="I88" s="57"/>
      <c r="J88" s="57"/>
    </row>
    <row r="89" spans="1:10" x14ac:dyDescent="0.2">
      <c r="A89" s="55">
        <v>2017</v>
      </c>
      <c r="B89" s="42">
        <v>4</v>
      </c>
      <c r="C89" s="42">
        <v>16</v>
      </c>
      <c r="D89" s="42">
        <v>48</v>
      </c>
      <c r="E89" s="42">
        <v>11</v>
      </c>
      <c r="F89" s="42">
        <v>21</v>
      </c>
    </row>
    <row r="90" spans="1:10" x14ac:dyDescent="0.2">
      <c r="A90" s="55">
        <v>2018</v>
      </c>
      <c r="B90" s="42">
        <v>5</v>
      </c>
      <c r="C90" s="42">
        <v>14</v>
      </c>
      <c r="D90" s="42">
        <v>46</v>
      </c>
      <c r="E90" s="42">
        <v>12</v>
      </c>
      <c r="F90" s="42">
        <v>23</v>
      </c>
    </row>
    <row r="91" spans="1:10" x14ac:dyDescent="0.2">
      <c r="A91" s="55">
        <v>2019</v>
      </c>
      <c r="B91" s="42">
        <v>4</v>
      </c>
      <c r="C91" s="42">
        <v>15</v>
      </c>
      <c r="D91" s="42">
        <v>48</v>
      </c>
      <c r="E91" s="42">
        <v>10</v>
      </c>
      <c r="F91" s="42">
        <v>23</v>
      </c>
    </row>
    <row r="92" spans="1:10" x14ac:dyDescent="0.2">
      <c r="A92" s="55">
        <v>2020</v>
      </c>
      <c r="B92" s="42">
        <v>3</v>
      </c>
      <c r="C92" s="42">
        <v>19</v>
      </c>
      <c r="D92" s="42">
        <v>43</v>
      </c>
      <c r="E92" s="42">
        <v>14</v>
      </c>
      <c r="F92" s="42">
        <v>21</v>
      </c>
    </row>
    <row r="93" spans="1:10" x14ac:dyDescent="0.2">
      <c r="A93" s="55">
        <v>2021</v>
      </c>
      <c r="B93" s="42">
        <v>3</v>
      </c>
      <c r="C93" s="42">
        <v>17</v>
      </c>
      <c r="D93" s="42">
        <v>47</v>
      </c>
      <c r="E93" s="42">
        <v>14</v>
      </c>
      <c r="F93" s="42">
        <v>19</v>
      </c>
    </row>
    <row r="94" spans="1:10" x14ac:dyDescent="0.2">
      <c r="A94" s="55">
        <v>2022</v>
      </c>
      <c r="B94" s="42">
        <v>3</v>
      </c>
      <c r="C94" s="42">
        <v>20</v>
      </c>
      <c r="D94" s="42">
        <v>54</v>
      </c>
      <c r="E94" s="42">
        <v>13</v>
      </c>
      <c r="F94" s="42">
        <v>10</v>
      </c>
    </row>
    <row r="95" spans="1:10" x14ac:dyDescent="0.2">
      <c r="A95" s="55"/>
    </row>
    <row r="96" spans="1:10" x14ac:dyDescent="0.2">
      <c r="B96" s="115" t="s">
        <v>225</v>
      </c>
      <c r="C96" s="115"/>
      <c r="D96" s="115"/>
      <c r="E96" s="115"/>
      <c r="F96" s="115"/>
    </row>
    <row r="97" spans="1:10" x14ac:dyDescent="0.2">
      <c r="A97" s="55"/>
      <c r="B97" s="56" t="s">
        <v>220</v>
      </c>
      <c r="C97" s="56" t="s">
        <v>221</v>
      </c>
      <c r="D97" s="56" t="s">
        <v>222</v>
      </c>
      <c r="E97" s="56" t="s">
        <v>223</v>
      </c>
      <c r="F97" s="56" t="s">
        <v>224</v>
      </c>
    </row>
    <row r="98" spans="1:10" x14ac:dyDescent="0.2">
      <c r="A98" s="55">
        <v>2008</v>
      </c>
      <c r="B98" s="16">
        <v>5</v>
      </c>
      <c r="C98" s="16">
        <v>27</v>
      </c>
      <c r="D98" s="16">
        <v>48</v>
      </c>
      <c r="E98" s="16">
        <v>8</v>
      </c>
      <c r="F98" s="16">
        <v>12</v>
      </c>
      <c r="G98" s="57"/>
      <c r="H98" s="57"/>
      <c r="I98" s="57"/>
      <c r="J98" s="57"/>
    </row>
    <row r="99" spans="1:10" x14ac:dyDescent="0.2">
      <c r="A99" s="55">
        <v>2009</v>
      </c>
      <c r="B99" s="16">
        <v>6</v>
      </c>
      <c r="C99" s="16">
        <v>24</v>
      </c>
      <c r="D99" s="16">
        <v>43</v>
      </c>
      <c r="E99" s="16">
        <v>12</v>
      </c>
      <c r="F99" s="16">
        <v>15</v>
      </c>
      <c r="G99" s="57"/>
      <c r="H99" s="57"/>
      <c r="I99" s="57"/>
      <c r="J99" s="57"/>
    </row>
    <row r="100" spans="1:10" x14ac:dyDescent="0.2">
      <c r="A100" s="55">
        <v>2010</v>
      </c>
      <c r="B100" s="16">
        <v>4</v>
      </c>
      <c r="C100" s="16">
        <v>23</v>
      </c>
      <c r="D100" s="16">
        <v>45</v>
      </c>
      <c r="E100" s="16">
        <v>12</v>
      </c>
      <c r="F100" s="16">
        <v>16</v>
      </c>
      <c r="G100" s="57"/>
      <c r="H100" s="57"/>
      <c r="I100" s="57"/>
      <c r="J100" s="57"/>
    </row>
    <row r="101" spans="1:10" x14ac:dyDescent="0.2">
      <c r="A101" s="55">
        <v>2011</v>
      </c>
      <c r="B101" s="16">
        <v>6</v>
      </c>
      <c r="C101" s="16">
        <v>24</v>
      </c>
      <c r="D101" s="16">
        <v>45</v>
      </c>
      <c r="E101" s="16">
        <v>13</v>
      </c>
      <c r="F101" s="16">
        <v>12</v>
      </c>
      <c r="G101" s="57"/>
      <c r="H101" s="57"/>
      <c r="I101" s="57"/>
      <c r="J101" s="57"/>
    </row>
    <row r="102" spans="1:10" x14ac:dyDescent="0.2">
      <c r="A102" s="55">
        <v>2012</v>
      </c>
      <c r="B102" s="16">
        <v>5</v>
      </c>
      <c r="C102" s="16">
        <v>23</v>
      </c>
      <c r="D102" s="16">
        <v>42</v>
      </c>
      <c r="E102" s="16">
        <v>15</v>
      </c>
      <c r="F102" s="16">
        <v>15</v>
      </c>
      <c r="G102" s="57"/>
      <c r="H102" s="57"/>
      <c r="I102" s="57"/>
      <c r="J102" s="57"/>
    </row>
    <row r="103" spans="1:10" x14ac:dyDescent="0.2">
      <c r="A103" s="55">
        <v>2013</v>
      </c>
      <c r="B103" s="16">
        <v>5</v>
      </c>
      <c r="C103" s="16">
        <v>23</v>
      </c>
      <c r="D103" s="16">
        <v>46</v>
      </c>
      <c r="E103" s="16">
        <v>11</v>
      </c>
      <c r="F103" s="16">
        <v>15</v>
      </c>
      <c r="G103" s="57"/>
      <c r="H103" s="57"/>
      <c r="I103" s="57"/>
      <c r="J103" s="57"/>
    </row>
    <row r="104" spans="1:10" x14ac:dyDescent="0.2">
      <c r="A104" s="55">
        <v>2014</v>
      </c>
      <c r="B104" s="16">
        <v>6</v>
      </c>
      <c r="C104" s="16">
        <v>23</v>
      </c>
      <c r="D104" s="16">
        <v>46</v>
      </c>
      <c r="E104" s="16">
        <v>11</v>
      </c>
      <c r="F104" s="16">
        <v>14</v>
      </c>
      <c r="G104" s="57"/>
      <c r="H104" s="57"/>
      <c r="I104" s="57"/>
      <c r="J104" s="57"/>
    </row>
    <row r="105" spans="1:10" x14ac:dyDescent="0.2">
      <c r="A105" s="55">
        <v>2015</v>
      </c>
      <c r="B105" s="16">
        <v>7</v>
      </c>
      <c r="C105" s="16">
        <v>23</v>
      </c>
      <c r="D105" s="16">
        <v>46</v>
      </c>
      <c r="E105" s="16">
        <v>10</v>
      </c>
      <c r="F105" s="16">
        <v>14</v>
      </c>
      <c r="G105" s="57"/>
      <c r="H105" s="57"/>
      <c r="I105" s="57"/>
      <c r="J105" s="57"/>
    </row>
    <row r="106" spans="1:10" x14ac:dyDescent="0.2">
      <c r="A106" s="55">
        <v>2016</v>
      </c>
      <c r="B106" s="16">
        <v>7</v>
      </c>
      <c r="C106" s="16">
        <v>23</v>
      </c>
      <c r="D106" s="16">
        <v>46</v>
      </c>
      <c r="E106" s="16">
        <v>7</v>
      </c>
      <c r="F106" s="16">
        <v>17</v>
      </c>
      <c r="G106" s="57"/>
      <c r="H106" s="57"/>
      <c r="I106" s="57"/>
      <c r="J106" s="57"/>
    </row>
    <row r="107" spans="1:10" x14ac:dyDescent="0.2">
      <c r="A107" s="55">
        <v>2017</v>
      </c>
      <c r="B107" s="20">
        <v>6</v>
      </c>
      <c r="C107" s="20">
        <v>25</v>
      </c>
      <c r="D107" s="20">
        <v>45</v>
      </c>
      <c r="E107" s="20">
        <v>10</v>
      </c>
      <c r="F107" s="20">
        <v>14</v>
      </c>
      <c r="G107" s="57"/>
      <c r="H107" s="57"/>
      <c r="I107" s="57"/>
      <c r="J107" s="57"/>
    </row>
    <row r="108" spans="1:10" x14ac:dyDescent="0.2">
      <c r="A108" s="55">
        <v>2018</v>
      </c>
      <c r="B108" s="20">
        <v>6</v>
      </c>
      <c r="C108" s="20">
        <v>29</v>
      </c>
      <c r="D108" s="20">
        <v>41</v>
      </c>
      <c r="E108" s="20">
        <v>10</v>
      </c>
      <c r="F108" s="20">
        <v>14</v>
      </c>
      <c r="G108" s="57"/>
      <c r="H108" s="57"/>
      <c r="I108" s="57"/>
      <c r="J108" s="57"/>
    </row>
    <row r="109" spans="1:10" x14ac:dyDescent="0.2">
      <c r="A109" s="55">
        <v>2019</v>
      </c>
      <c r="B109" s="20">
        <v>7</v>
      </c>
      <c r="C109" s="20">
        <v>28</v>
      </c>
      <c r="D109" s="20">
        <v>43</v>
      </c>
      <c r="E109" s="20">
        <v>9</v>
      </c>
      <c r="F109" s="20">
        <v>13</v>
      </c>
      <c r="G109" s="57"/>
      <c r="H109" s="57"/>
      <c r="I109" s="57"/>
      <c r="J109" s="57"/>
    </row>
    <row r="110" spans="1:10" x14ac:dyDescent="0.2">
      <c r="A110" s="55">
        <v>2020</v>
      </c>
      <c r="B110" s="20">
        <v>8</v>
      </c>
      <c r="C110" s="20">
        <v>31</v>
      </c>
      <c r="D110" s="20">
        <v>40</v>
      </c>
      <c r="E110" s="20">
        <v>8</v>
      </c>
      <c r="F110" s="20">
        <v>13</v>
      </c>
      <c r="G110" s="57"/>
      <c r="H110" s="57"/>
      <c r="I110" s="57"/>
      <c r="J110" s="57"/>
    </row>
    <row r="111" spans="1:10" x14ac:dyDescent="0.2">
      <c r="A111" s="55">
        <v>2021</v>
      </c>
      <c r="B111" s="20">
        <v>8</v>
      </c>
      <c r="C111" s="20">
        <v>31</v>
      </c>
      <c r="D111" s="20">
        <v>40</v>
      </c>
      <c r="E111" s="20">
        <v>11</v>
      </c>
      <c r="F111" s="20">
        <v>10</v>
      </c>
      <c r="G111" s="57"/>
      <c r="H111" s="57"/>
      <c r="I111" s="57"/>
      <c r="J111" s="57"/>
    </row>
    <row r="112" spans="1:10" x14ac:dyDescent="0.2">
      <c r="A112" s="55">
        <v>2022</v>
      </c>
      <c r="B112" s="20">
        <v>6</v>
      </c>
      <c r="C112" s="20">
        <v>30</v>
      </c>
      <c r="D112" s="20">
        <v>47</v>
      </c>
      <c r="E112" s="20">
        <v>11</v>
      </c>
      <c r="F112" s="20">
        <v>6</v>
      </c>
      <c r="G112" s="57"/>
      <c r="H112" s="57"/>
      <c r="I112" s="57"/>
      <c r="J112" s="57"/>
    </row>
    <row r="113" spans="1:10" x14ac:dyDescent="0.2">
      <c r="A113" s="55"/>
      <c r="B113" s="20"/>
      <c r="C113" s="20"/>
      <c r="D113" s="20"/>
      <c r="E113" s="20"/>
      <c r="F113" s="20"/>
      <c r="G113" s="57"/>
      <c r="H113" s="57"/>
      <c r="I113" s="57"/>
      <c r="J113" s="57"/>
    </row>
    <row r="114" spans="1:10" x14ac:dyDescent="0.2">
      <c r="A114" s="58" t="s">
        <v>226</v>
      </c>
      <c r="B114" s="20"/>
      <c r="C114" s="20"/>
      <c r="D114" s="20"/>
      <c r="E114" s="20"/>
      <c r="F114" s="20"/>
      <c r="G114" s="57"/>
      <c r="H114" s="57"/>
      <c r="I114" s="57"/>
      <c r="J114" s="57"/>
    </row>
    <row r="115" spans="1:10" x14ac:dyDescent="0.2">
      <c r="B115" s="115" t="s">
        <v>19</v>
      </c>
      <c r="C115" s="115"/>
      <c r="D115" s="115"/>
      <c r="E115" s="115"/>
      <c r="F115" s="115"/>
      <c r="G115" s="57"/>
      <c r="H115" s="57"/>
      <c r="I115" s="57"/>
      <c r="J115" s="57"/>
    </row>
    <row r="116" spans="1:10" x14ac:dyDescent="0.2">
      <c r="A116" s="55"/>
      <c r="B116" s="56" t="s">
        <v>220</v>
      </c>
      <c r="C116" s="56" t="s">
        <v>221</v>
      </c>
      <c r="D116" s="56" t="s">
        <v>222</v>
      </c>
      <c r="E116" s="56" t="s">
        <v>223</v>
      </c>
      <c r="F116" s="56" t="s">
        <v>224</v>
      </c>
      <c r="G116" s="57"/>
      <c r="H116" s="57"/>
      <c r="I116" s="57"/>
      <c r="J116" s="57"/>
    </row>
    <row r="117" spans="1:10" x14ac:dyDescent="0.2">
      <c r="A117" s="55">
        <v>2008</v>
      </c>
      <c r="B117" s="42">
        <v>6</v>
      </c>
      <c r="C117" s="42">
        <v>19</v>
      </c>
      <c r="D117" s="42">
        <v>36</v>
      </c>
      <c r="E117" s="42">
        <v>9</v>
      </c>
      <c r="F117" s="42">
        <v>30</v>
      </c>
      <c r="G117" s="57"/>
      <c r="H117" s="57"/>
      <c r="I117" s="57"/>
      <c r="J117" s="57"/>
    </row>
    <row r="118" spans="1:10" x14ac:dyDescent="0.2">
      <c r="A118" s="55">
        <v>2009</v>
      </c>
      <c r="B118" s="42">
        <v>8</v>
      </c>
      <c r="C118" s="42">
        <v>14</v>
      </c>
      <c r="D118" s="42">
        <v>41</v>
      </c>
      <c r="E118" s="42">
        <v>11</v>
      </c>
      <c r="F118" s="42">
        <v>26</v>
      </c>
      <c r="G118" s="57"/>
      <c r="H118" s="57"/>
      <c r="I118" s="57"/>
      <c r="J118" s="57"/>
    </row>
    <row r="119" spans="1:10" x14ac:dyDescent="0.2">
      <c r="A119" s="55">
        <v>2010</v>
      </c>
      <c r="B119" s="42">
        <v>5</v>
      </c>
      <c r="C119" s="42">
        <v>17</v>
      </c>
      <c r="D119" s="42">
        <v>37</v>
      </c>
      <c r="E119" s="42">
        <v>12</v>
      </c>
      <c r="F119" s="42">
        <v>29</v>
      </c>
      <c r="G119" s="57"/>
      <c r="H119" s="57"/>
      <c r="I119" s="57"/>
      <c r="J119" s="57"/>
    </row>
    <row r="120" spans="1:10" x14ac:dyDescent="0.2">
      <c r="A120" s="55">
        <v>2011</v>
      </c>
      <c r="B120" s="42">
        <v>7</v>
      </c>
      <c r="C120" s="42">
        <v>11</v>
      </c>
      <c r="D120" s="42">
        <v>34</v>
      </c>
      <c r="E120" s="42">
        <v>10</v>
      </c>
      <c r="F120" s="42">
        <v>38</v>
      </c>
      <c r="G120" s="57"/>
      <c r="H120" s="57"/>
      <c r="I120" s="57"/>
      <c r="J120" s="57"/>
    </row>
    <row r="121" spans="1:10" x14ac:dyDescent="0.2">
      <c r="A121" s="55">
        <v>2012</v>
      </c>
      <c r="B121" s="42">
        <v>13</v>
      </c>
      <c r="C121" s="42">
        <v>13</v>
      </c>
      <c r="D121" s="42">
        <v>28</v>
      </c>
      <c r="E121" s="42">
        <v>10</v>
      </c>
      <c r="F121" s="42">
        <v>36</v>
      </c>
      <c r="G121" s="57"/>
      <c r="H121" s="57"/>
      <c r="I121" s="57"/>
      <c r="J121" s="57"/>
    </row>
    <row r="122" spans="1:10" x14ac:dyDescent="0.2">
      <c r="A122" s="55">
        <v>2013</v>
      </c>
      <c r="B122" s="42">
        <v>6</v>
      </c>
      <c r="C122" s="42">
        <v>15</v>
      </c>
      <c r="D122" s="42">
        <v>37</v>
      </c>
      <c r="E122" s="42">
        <v>12</v>
      </c>
      <c r="F122" s="42">
        <v>30</v>
      </c>
      <c r="G122" s="57"/>
      <c r="H122" s="57"/>
      <c r="I122" s="57"/>
      <c r="J122" s="57"/>
    </row>
    <row r="123" spans="1:10" x14ac:dyDescent="0.2">
      <c r="A123" s="55">
        <v>2014</v>
      </c>
      <c r="B123" s="42">
        <v>8</v>
      </c>
      <c r="C123" s="42">
        <v>16</v>
      </c>
      <c r="D123" s="42">
        <v>38</v>
      </c>
      <c r="E123" s="42">
        <v>9</v>
      </c>
      <c r="F123" s="42">
        <v>29</v>
      </c>
      <c r="G123" s="57"/>
      <c r="H123" s="57"/>
      <c r="I123" s="57"/>
      <c r="J123" s="57"/>
    </row>
    <row r="124" spans="1:10" x14ac:dyDescent="0.2">
      <c r="A124" s="55">
        <v>2015</v>
      </c>
      <c r="B124" s="42">
        <v>9</v>
      </c>
      <c r="C124" s="42">
        <v>15</v>
      </c>
      <c r="D124" s="42">
        <v>31</v>
      </c>
      <c r="E124" s="42">
        <v>9</v>
      </c>
      <c r="F124" s="42">
        <v>36</v>
      </c>
      <c r="G124" s="57"/>
      <c r="H124" s="57"/>
      <c r="I124" s="57"/>
      <c r="J124" s="57"/>
    </row>
    <row r="125" spans="1:10" x14ac:dyDescent="0.2">
      <c r="A125" s="55">
        <v>2016</v>
      </c>
      <c r="B125" s="42">
        <v>7</v>
      </c>
      <c r="C125" s="42">
        <v>18</v>
      </c>
      <c r="D125" s="42">
        <v>33</v>
      </c>
      <c r="E125" s="42">
        <v>8</v>
      </c>
      <c r="F125" s="42">
        <v>34</v>
      </c>
      <c r="G125" s="57"/>
      <c r="H125" s="57"/>
      <c r="I125" s="57"/>
      <c r="J125" s="57"/>
    </row>
    <row r="126" spans="1:10" x14ac:dyDescent="0.2">
      <c r="A126" s="55">
        <v>2017</v>
      </c>
      <c r="B126" s="42">
        <v>7</v>
      </c>
      <c r="C126" s="42">
        <v>16</v>
      </c>
      <c r="D126" s="42">
        <v>33</v>
      </c>
      <c r="E126" s="42">
        <v>11</v>
      </c>
      <c r="F126" s="42">
        <v>32</v>
      </c>
      <c r="G126" s="57"/>
      <c r="H126" s="57"/>
      <c r="I126" s="57"/>
      <c r="J126" s="57"/>
    </row>
    <row r="127" spans="1:10" x14ac:dyDescent="0.2">
      <c r="A127" s="55">
        <v>2018</v>
      </c>
      <c r="B127" s="42">
        <v>8</v>
      </c>
      <c r="C127" s="42">
        <v>19</v>
      </c>
      <c r="D127" s="42">
        <v>32</v>
      </c>
      <c r="E127" s="42">
        <v>9</v>
      </c>
      <c r="F127" s="42">
        <v>32</v>
      </c>
      <c r="G127" s="57"/>
      <c r="H127" s="57"/>
      <c r="I127" s="57"/>
      <c r="J127" s="57"/>
    </row>
    <row r="128" spans="1:10" x14ac:dyDescent="0.2">
      <c r="A128" s="55">
        <v>2019</v>
      </c>
      <c r="B128" s="42">
        <v>9</v>
      </c>
      <c r="C128" s="42">
        <v>16</v>
      </c>
      <c r="D128" s="42">
        <v>34</v>
      </c>
      <c r="E128" s="42">
        <v>11</v>
      </c>
      <c r="F128" s="42">
        <v>30</v>
      </c>
      <c r="G128" s="57"/>
      <c r="H128" s="57"/>
      <c r="I128" s="57"/>
      <c r="J128" s="57"/>
    </row>
    <row r="129" spans="1:10" x14ac:dyDescent="0.2">
      <c r="A129" s="55">
        <v>2020</v>
      </c>
      <c r="B129" s="42">
        <v>6</v>
      </c>
      <c r="C129" s="42">
        <v>25</v>
      </c>
      <c r="D129" s="42">
        <v>30</v>
      </c>
      <c r="E129" s="42">
        <v>12</v>
      </c>
      <c r="F129" s="42">
        <v>27</v>
      </c>
      <c r="G129" s="57"/>
      <c r="H129" s="57"/>
      <c r="I129" s="57"/>
      <c r="J129" s="57"/>
    </row>
    <row r="130" spans="1:10" x14ac:dyDescent="0.2">
      <c r="A130" s="55">
        <v>2021</v>
      </c>
      <c r="B130" s="42">
        <v>9</v>
      </c>
      <c r="C130" s="42">
        <v>23</v>
      </c>
      <c r="D130" s="42">
        <v>31</v>
      </c>
      <c r="E130" s="42">
        <v>13</v>
      </c>
      <c r="F130" s="42">
        <v>24</v>
      </c>
      <c r="G130" s="57"/>
      <c r="H130" s="57"/>
      <c r="I130" s="57"/>
      <c r="J130" s="57"/>
    </row>
    <row r="131" spans="1:10" x14ac:dyDescent="0.2">
      <c r="A131" s="55">
        <v>2022</v>
      </c>
      <c r="B131" s="42">
        <v>7</v>
      </c>
      <c r="C131" s="42">
        <v>21</v>
      </c>
      <c r="D131" s="42">
        <v>36</v>
      </c>
      <c r="E131" s="42">
        <v>12</v>
      </c>
      <c r="F131" s="42">
        <v>24</v>
      </c>
      <c r="G131" s="57"/>
      <c r="H131" s="57"/>
      <c r="I131" s="57"/>
      <c r="J131" s="57"/>
    </row>
    <row r="132" spans="1:10" x14ac:dyDescent="0.2">
      <c r="G132" s="57"/>
      <c r="H132" s="57"/>
      <c r="I132" s="57"/>
      <c r="J132" s="57"/>
    </row>
    <row r="133" spans="1:10" x14ac:dyDescent="0.2">
      <c r="B133" s="115" t="s">
        <v>20</v>
      </c>
      <c r="C133" s="115"/>
      <c r="D133" s="115"/>
      <c r="E133" s="115"/>
      <c r="F133" s="115"/>
      <c r="G133" s="57"/>
      <c r="H133" s="57"/>
      <c r="I133" s="57"/>
      <c r="J133" s="57"/>
    </row>
    <row r="134" spans="1:10" x14ac:dyDescent="0.2">
      <c r="A134" s="55"/>
      <c r="B134" s="56" t="s">
        <v>220</v>
      </c>
      <c r="C134" s="56" t="s">
        <v>221</v>
      </c>
      <c r="D134" s="56" t="s">
        <v>222</v>
      </c>
      <c r="E134" s="56" t="s">
        <v>223</v>
      </c>
      <c r="F134" s="56" t="s">
        <v>224</v>
      </c>
      <c r="G134" s="57"/>
      <c r="H134" s="57"/>
      <c r="I134" s="57"/>
      <c r="J134" s="57"/>
    </row>
    <row r="135" spans="1:10" x14ac:dyDescent="0.2">
      <c r="A135" s="55">
        <v>2008</v>
      </c>
      <c r="B135" s="16">
        <v>5</v>
      </c>
      <c r="C135" s="16">
        <v>27</v>
      </c>
      <c r="D135" s="16">
        <v>37</v>
      </c>
      <c r="E135" s="16">
        <v>6</v>
      </c>
      <c r="F135" s="16">
        <v>25</v>
      </c>
      <c r="G135" s="57"/>
      <c r="H135" s="57"/>
      <c r="I135" s="57"/>
      <c r="J135" s="57"/>
    </row>
    <row r="136" spans="1:10" x14ac:dyDescent="0.2">
      <c r="A136" s="55">
        <v>2009</v>
      </c>
      <c r="B136" s="16">
        <v>5</v>
      </c>
      <c r="C136" s="16">
        <v>22</v>
      </c>
      <c r="D136" s="16">
        <v>39</v>
      </c>
      <c r="E136" s="16">
        <v>8</v>
      </c>
      <c r="F136" s="16">
        <v>26</v>
      </c>
      <c r="G136" s="57"/>
      <c r="H136" s="57"/>
      <c r="I136" s="57"/>
      <c r="J136" s="57"/>
    </row>
    <row r="137" spans="1:10" x14ac:dyDescent="0.2">
      <c r="A137" s="55">
        <v>2010</v>
      </c>
      <c r="B137" s="16">
        <v>5</v>
      </c>
      <c r="C137" s="16">
        <v>20</v>
      </c>
      <c r="D137" s="16">
        <v>35</v>
      </c>
      <c r="E137" s="16">
        <v>10</v>
      </c>
      <c r="F137" s="16">
        <v>30</v>
      </c>
      <c r="G137" s="57"/>
      <c r="H137" s="57"/>
      <c r="I137" s="57"/>
      <c r="J137" s="57"/>
    </row>
    <row r="138" spans="1:10" x14ac:dyDescent="0.2">
      <c r="A138" s="55">
        <v>2011</v>
      </c>
      <c r="B138" s="16">
        <v>4</v>
      </c>
      <c r="C138" s="16">
        <v>22</v>
      </c>
      <c r="D138" s="16">
        <v>39</v>
      </c>
      <c r="E138" s="16">
        <v>8</v>
      </c>
      <c r="F138" s="16">
        <v>27</v>
      </c>
      <c r="G138" s="57"/>
      <c r="H138" s="57"/>
      <c r="I138" s="57"/>
      <c r="J138" s="57"/>
    </row>
    <row r="139" spans="1:10" x14ac:dyDescent="0.2">
      <c r="A139" s="55">
        <v>2012</v>
      </c>
      <c r="B139" s="16">
        <v>6</v>
      </c>
      <c r="C139" s="16">
        <v>20</v>
      </c>
      <c r="D139" s="16">
        <v>37</v>
      </c>
      <c r="E139" s="16">
        <v>9</v>
      </c>
      <c r="F139" s="16">
        <v>28</v>
      </c>
      <c r="G139" s="57"/>
      <c r="H139" s="57"/>
      <c r="I139" s="57"/>
      <c r="J139" s="57"/>
    </row>
    <row r="140" spans="1:10" x14ac:dyDescent="0.2">
      <c r="A140" s="55">
        <v>2013</v>
      </c>
      <c r="B140" s="16">
        <v>5</v>
      </c>
      <c r="C140" s="16">
        <v>18</v>
      </c>
      <c r="D140" s="16">
        <v>37</v>
      </c>
      <c r="E140" s="16">
        <v>8</v>
      </c>
      <c r="F140" s="16">
        <v>32</v>
      </c>
      <c r="G140" s="57"/>
      <c r="H140" s="57"/>
      <c r="I140" s="57"/>
      <c r="J140" s="57"/>
    </row>
    <row r="141" spans="1:10" x14ac:dyDescent="0.2">
      <c r="A141" s="55">
        <v>2014</v>
      </c>
      <c r="B141" s="16">
        <v>8.5444758885999992</v>
      </c>
      <c r="C141" s="16">
        <v>16.129731491000001</v>
      </c>
      <c r="D141" s="16">
        <v>34.922574609000002</v>
      </c>
      <c r="E141" s="16">
        <v>9.8767693795000007</v>
      </c>
      <c r="F141" s="16">
        <v>30</v>
      </c>
      <c r="G141" s="57"/>
      <c r="H141" s="57"/>
      <c r="I141" s="57"/>
      <c r="J141" s="57"/>
    </row>
    <row r="142" spans="1:10" x14ac:dyDescent="0.2">
      <c r="A142" s="55">
        <v>2015</v>
      </c>
      <c r="B142" s="16">
        <v>8.0498004270999992</v>
      </c>
      <c r="C142" s="16">
        <v>17.62500219</v>
      </c>
      <c r="D142" s="16">
        <v>39.037656237999997</v>
      </c>
      <c r="E142" s="16">
        <v>7.8476819112999996</v>
      </c>
      <c r="F142" s="16">
        <v>27.439859233</v>
      </c>
      <c r="G142" s="57"/>
      <c r="H142" s="57"/>
      <c r="I142" s="57"/>
      <c r="J142" s="57"/>
    </row>
    <row r="143" spans="1:10" x14ac:dyDescent="0.2">
      <c r="A143" s="55">
        <v>2016</v>
      </c>
      <c r="B143" s="16">
        <v>10.863254319999999</v>
      </c>
      <c r="C143" s="16">
        <v>17.412562061999999</v>
      </c>
      <c r="D143" s="16">
        <v>33.889555782999999</v>
      </c>
      <c r="E143" s="16">
        <v>8.3654553445000008</v>
      </c>
      <c r="F143" s="16">
        <v>30</v>
      </c>
      <c r="G143" s="57"/>
      <c r="H143" s="57"/>
      <c r="I143" s="57"/>
      <c r="J143" s="57"/>
    </row>
    <row r="144" spans="1:10" x14ac:dyDescent="0.2">
      <c r="A144" s="55">
        <v>2017</v>
      </c>
      <c r="B144" s="16">
        <v>7.8769309922000001</v>
      </c>
      <c r="C144" s="16">
        <v>18.327459369</v>
      </c>
      <c r="D144" s="16">
        <v>33.009888756000002</v>
      </c>
      <c r="E144" s="16">
        <v>8.5648848503000004</v>
      </c>
      <c r="F144" s="16">
        <v>32.220836032000001</v>
      </c>
      <c r="G144" s="57"/>
      <c r="H144" s="57"/>
      <c r="I144" s="57"/>
      <c r="J144" s="57"/>
    </row>
    <row r="145" spans="1:10" x14ac:dyDescent="0.2">
      <c r="A145" s="55">
        <v>2018</v>
      </c>
      <c r="B145" s="16">
        <v>7</v>
      </c>
      <c r="C145" s="16">
        <v>23</v>
      </c>
      <c r="D145" s="16">
        <v>29</v>
      </c>
      <c r="E145" s="16">
        <v>11</v>
      </c>
      <c r="F145" s="16">
        <v>30</v>
      </c>
      <c r="G145" s="57"/>
      <c r="H145" s="57"/>
      <c r="I145" s="57"/>
      <c r="J145" s="57"/>
    </row>
    <row r="146" spans="1:10" x14ac:dyDescent="0.2">
      <c r="A146" s="55">
        <v>2019</v>
      </c>
      <c r="B146" s="16">
        <v>7</v>
      </c>
      <c r="C146" s="16">
        <v>28</v>
      </c>
      <c r="D146" s="16">
        <v>34</v>
      </c>
      <c r="E146" s="16">
        <v>7</v>
      </c>
      <c r="F146" s="16">
        <v>24</v>
      </c>
      <c r="G146" s="57"/>
      <c r="H146" s="57"/>
      <c r="I146" s="57"/>
      <c r="J146" s="57"/>
    </row>
    <row r="147" spans="1:10" x14ac:dyDescent="0.2">
      <c r="A147" s="55">
        <v>2020</v>
      </c>
      <c r="B147" s="16">
        <v>8</v>
      </c>
      <c r="C147" s="16">
        <v>24</v>
      </c>
      <c r="D147" s="16">
        <v>30</v>
      </c>
      <c r="E147" s="16">
        <v>7</v>
      </c>
      <c r="F147" s="16">
        <v>31</v>
      </c>
      <c r="G147" s="57"/>
      <c r="H147" s="57"/>
      <c r="I147" s="57"/>
      <c r="J147" s="57"/>
    </row>
    <row r="148" spans="1:10" x14ac:dyDescent="0.2">
      <c r="A148" s="55">
        <v>2021</v>
      </c>
      <c r="B148" s="16">
        <v>9</v>
      </c>
      <c r="C148" s="16">
        <v>23</v>
      </c>
      <c r="D148" s="16">
        <v>31</v>
      </c>
      <c r="E148" s="16">
        <v>13</v>
      </c>
      <c r="F148" s="16">
        <v>24</v>
      </c>
      <c r="G148" s="57"/>
      <c r="H148" s="57"/>
      <c r="I148" s="57"/>
      <c r="J148" s="57"/>
    </row>
    <row r="149" spans="1:10" x14ac:dyDescent="0.2">
      <c r="A149" s="55">
        <v>2022</v>
      </c>
      <c r="B149" s="16">
        <v>9</v>
      </c>
      <c r="C149" s="16">
        <v>23</v>
      </c>
      <c r="D149" s="16">
        <v>35</v>
      </c>
      <c r="E149" s="16">
        <v>10</v>
      </c>
      <c r="F149" s="16">
        <v>23</v>
      </c>
      <c r="G149" s="57"/>
      <c r="H149" s="57"/>
      <c r="I149" s="57"/>
      <c r="J149" s="57"/>
    </row>
    <row r="150" spans="1:10" x14ac:dyDescent="0.2">
      <c r="G150" s="57"/>
      <c r="H150" s="57"/>
      <c r="I150" s="57"/>
      <c r="J150" s="57"/>
    </row>
    <row r="151" spans="1:10" x14ac:dyDescent="0.2">
      <c r="B151" s="115" t="s">
        <v>21</v>
      </c>
      <c r="C151" s="115"/>
      <c r="D151" s="115"/>
      <c r="E151" s="115"/>
      <c r="F151" s="115"/>
      <c r="G151" s="57"/>
      <c r="H151" s="57"/>
      <c r="I151" s="57"/>
      <c r="J151" s="57"/>
    </row>
    <row r="152" spans="1:10" x14ac:dyDescent="0.2">
      <c r="A152" s="55"/>
      <c r="B152" s="56" t="s">
        <v>220</v>
      </c>
      <c r="C152" s="56" t="s">
        <v>221</v>
      </c>
      <c r="D152" s="56" t="s">
        <v>222</v>
      </c>
      <c r="E152" s="56" t="s">
        <v>223</v>
      </c>
      <c r="F152" s="56" t="s">
        <v>224</v>
      </c>
      <c r="G152" s="57"/>
      <c r="H152" s="57"/>
      <c r="I152" s="57"/>
      <c r="J152" s="57"/>
    </row>
    <row r="153" spans="1:10" x14ac:dyDescent="0.2">
      <c r="A153" s="55">
        <v>2008</v>
      </c>
      <c r="B153" s="16">
        <v>6.2051508747000002</v>
      </c>
      <c r="C153" s="16">
        <v>24.187731524</v>
      </c>
      <c r="D153" s="16">
        <v>39.114365282999998</v>
      </c>
      <c r="E153" s="16">
        <v>6</v>
      </c>
      <c r="F153" s="16">
        <v>25.068595263999999</v>
      </c>
      <c r="G153" s="57"/>
      <c r="H153" s="57"/>
      <c r="I153" s="57"/>
      <c r="J153" s="57"/>
    </row>
    <row r="154" spans="1:10" x14ac:dyDescent="0.2">
      <c r="A154" s="55">
        <v>2009</v>
      </c>
      <c r="B154" s="16">
        <v>3.4836275518000002</v>
      </c>
      <c r="C154" s="16">
        <v>21.578511405</v>
      </c>
      <c r="D154" s="16">
        <v>40.249699806999999</v>
      </c>
      <c r="E154" s="16">
        <v>9.7009389780999999</v>
      </c>
      <c r="F154" s="16">
        <v>24.987222257999999</v>
      </c>
      <c r="G154" s="57"/>
      <c r="H154" s="57"/>
      <c r="I154" s="57"/>
      <c r="J154" s="57"/>
    </row>
    <row r="155" spans="1:10" x14ac:dyDescent="0.2">
      <c r="A155" s="55">
        <v>2010</v>
      </c>
      <c r="B155" s="16">
        <v>5.1633199716</v>
      </c>
      <c r="C155" s="16">
        <v>21.870895495999999</v>
      </c>
      <c r="D155" s="16">
        <v>38.243221300000002</v>
      </c>
      <c r="E155" s="16">
        <v>7.8773779400999997</v>
      </c>
      <c r="F155" s="16">
        <v>26.845185292</v>
      </c>
      <c r="G155" s="57"/>
      <c r="H155" s="57"/>
      <c r="I155" s="57"/>
      <c r="J155" s="57"/>
    </row>
    <row r="156" spans="1:10" x14ac:dyDescent="0.2">
      <c r="A156" s="55">
        <v>2011</v>
      </c>
      <c r="B156" s="16">
        <v>3.4333696937</v>
      </c>
      <c r="C156" s="16">
        <v>19.983170354999999</v>
      </c>
      <c r="D156" s="16">
        <v>37.935418198000001</v>
      </c>
      <c r="E156" s="16">
        <v>9.9646251815000007</v>
      </c>
      <c r="F156" s="16">
        <v>28.683416570999999</v>
      </c>
      <c r="G156" s="57"/>
      <c r="H156" s="57"/>
      <c r="I156" s="57"/>
      <c r="J156" s="57"/>
    </row>
    <row r="157" spans="1:10" x14ac:dyDescent="0.2">
      <c r="A157" s="55">
        <v>2012</v>
      </c>
      <c r="B157" s="16">
        <v>4.5295400007</v>
      </c>
      <c r="C157" s="16">
        <v>17</v>
      </c>
      <c r="D157" s="16">
        <v>41.131983910999999</v>
      </c>
      <c r="E157" s="16">
        <v>8.0403295644000004</v>
      </c>
      <c r="F157" s="16">
        <v>28.772578575000001</v>
      </c>
      <c r="G157" s="57"/>
      <c r="H157" s="57"/>
      <c r="I157" s="57"/>
      <c r="J157" s="57"/>
    </row>
    <row r="158" spans="1:10" x14ac:dyDescent="0.2">
      <c r="A158" s="55">
        <v>2013</v>
      </c>
      <c r="B158" s="16">
        <v>4.3126649637999996</v>
      </c>
      <c r="C158" s="16">
        <v>21.794161095</v>
      </c>
      <c r="D158" s="16">
        <v>41.096431355999997</v>
      </c>
      <c r="E158" s="16">
        <v>8.7735586221999995</v>
      </c>
      <c r="F158" s="16">
        <v>24.023183963000001</v>
      </c>
      <c r="G158" s="57"/>
      <c r="H158" s="57"/>
      <c r="I158" s="57"/>
      <c r="J158" s="57"/>
    </row>
    <row r="159" spans="1:10" x14ac:dyDescent="0.2">
      <c r="A159" s="55">
        <v>2014</v>
      </c>
      <c r="B159" s="16">
        <v>7.8442488587000003</v>
      </c>
      <c r="C159" s="16">
        <v>19.909657311</v>
      </c>
      <c r="D159" s="16">
        <v>37.550228310999998</v>
      </c>
      <c r="E159" s="16">
        <v>7.3398469833000002</v>
      </c>
      <c r="F159" s="16">
        <v>27.356018537000001</v>
      </c>
      <c r="G159" s="57"/>
      <c r="H159" s="57"/>
      <c r="I159" s="57"/>
      <c r="J159" s="57"/>
    </row>
    <row r="160" spans="1:10" x14ac:dyDescent="0.2">
      <c r="A160" s="55">
        <v>2015</v>
      </c>
      <c r="B160" s="16">
        <v>6.5791291966000003</v>
      </c>
      <c r="C160" s="16">
        <v>21.611365081999999</v>
      </c>
      <c r="D160" s="16">
        <v>33.122240920000003</v>
      </c>
      <c r="E160" s="16">
        <v>8.2841068922000005</v>
      </c>
      <c r="F160" s="16">
        <v>30.403157909000001</v>
      </c>
      <c r="G160" s="57"/>
      <c r="H160" s="57"/>
      <c r="I160" s="57"/>
      <c r="J160" s="57"/>
    </row>
    <row r="161" spans="1:10" x14ac:dyDescent="0.2">
      <c r="A161" s="55">
        <v>2016</v>
      </c>
      <c r="B161" s="16">
        <v>5.1244741354999999</v>
      </c>
      <c r="C161" s="16">
        <v>18</v>
      </c>
      <c r="D161" s="16">
        <v>36.049524329999997</v>
      </c>
      <c r="E161" s="16">
        <v>7.2654152737000004</v>
      </c>
      <c r="F161" s="16">
        <v>34.195833221000001</v>
      </c>
      <c r="G161" s="57"/>
      <c r="H161" s="57"/>
      <c r="I161" s="57"/>
      <c r="J161" s="57"/>
    </row>
    <row r="162" spans="1:10" x14ac:dyDescent="0.2">
      <c r="A162" s="55">
        <v>2017</v>
      </c>
      <c r="B162" s="16">
        <v>6.2817093602999998</v>
      </c>
      <c r="C162" s="16">
        <v>21.758429273000001</v>
      </c>
      <c r="D162" s="16">
        <v>33.969768332000001</v>
      </c>
      <c r="E162" s="16">
        <v>7</v>
      </c>
      <c r="F162" s="16">
        <v>31.490911920999999</v>
      </c>
      <c r="G162" s="57"/>
      <c r="H162" s="57"/>
      <c r="I162" s="57"/>
      <c r="J162" s="57"/>
    </row>
    <row r="163" spans="1:10" x14ac:dyDescent="0.2">
      <c r="A163" s="55">
        <v>2018</v>
      </c>
      <c r="B163" s="16">
        <v>6</v>
      </c>
      <c r="C163" s="16">
        <v>25</v>
      </c>
      <c r="D163" s="16">
        <v>35</v>
      </c>
      <c r="E163" s="16">
        <v>6</v>
      </c>
      <c r="F163" s="16">
        <v>28</v>
      </c>
      <c r="G163" s="57"/>
      <c r="H163" s="57"/>
      <c r="I163" s="57"/>
      <c r="J163" s="57"/>
    </row>
    <row r="164" spans="1:10" x14ac:dyDescent="0.2">
      <c r="A164" s="55">
        <v>2019</v>
      </c>
      <c r="B164" s="16">
        <v>7</v>
      </c>
      <c r="C164" s="16">
        <v>24</v>
      </c>
      <c r="D164" s="16">
        <v>35</v>
      </c>
      <c r="E164" s="16">
        <v>8</v>
      </c>
      <c r="F164" s="16">
        <v>26</v>
      </c>
      <c r="G164" s="57"/>
      <c r="H164" s="57"/>
      <c r="I164" s="57"/>
      <c r="J164" s="57"/>
    </row>
    <row r="165" spans="1:10" x14ac:dyDescent="0.2">
      <c r="A165" s="55">
        <v>2020</v>
      </c>
      <c r="B165" s="16">
        <v>7</v>
      </c>
      <c r="C165" s="16">
        <v>25</v>
      </c>
      <c r="D165" s="16">
        <v>29</v>
      </c>
      <c r="E165" s="16">
        <v>7</v>
      </c>
      <c r="F165" s="16">
        <v>32</v>
      </c>
      <c r="G165" s="57"/>
      <c r="H165" s="57"/>
      <c r="I165" s="57"/>
      <c r="J165" s="57"/>
    </row>
    <row r="166" spans="1:10" x14ac:dyDescent="0.2">
      <c r="A166" s="55">
        <v>2021</v>
      </c>
      <c r="B166" s="16">
        <v>7</v>
      </c>
      <c r="C166" s="16">
        <v>23</v>
      </c>
      <c r="D166" s="16">
        <v>34</v>
      </c>
      <c r="E166" s="16">
        <v>8</v>
      </c>
      <c r="F166" s="16">
        <v>28</v>
      </c>
      <c r="G166" s="57"/>
      <c r="H166" s="57"/>
      <c r="I166" s="57"/>
      <c r="J166" s="57"/>
    </row>
    <row r="167" spans="1:10" x14ac:dyDescent="0.2">
      <c r="A167" s="55">
        <v>2022</v>
      </c>
      <c r="B167" s="16">
        <v>6</v>
      </c>
      <c r="C167" s="16">
        <v>22</v>
      </c>
      <c r="D167" s="16">
        <v>38</v>
      </c>
      <c r="E167" s="16">
        <v>10</v>
      </c>
      <c r="F167" s="16">
        <v>24</v>
      </c>
      <c r="G167" s="57"/>
      <c r="H167" s="57"/>
      <c r="I167" s="57"/>
      <c r="J167" s="57"/>
    </row>
    <row r="168" spans="1:10" x14ac:dyDescent="0.2">
      <c r="G168" s="57"/>
      <c r="H168" s="57"/>
      <c r="I168" s="57"/>
      <c r="J168" s="57"/>
    </row>
    <row r="169" spans="1:10" x14ac:dyDescent="0.2">
      <c r="B169" s="115" t="s">
        <v>22</v>
      </c>
      <c r="C169" s="115"/>
      <c r="D169" s="115"/>
      <c r="E169" s="115"/>
      <c r="F169" s="115"/>
      <c r="G169" s="57"/>
      <c r="H169" s="57"/>
      <c r="I169" s="57"/>
      <c r="J169" s="57"/>
    </row>
    <row r="170" spans="1:10" x14ac:dyDescent="0.2">
      <c r="A170" s="55"/>
      <c r="B170" s="56" t="s">
        <v>220</v>
      </c>
      <c r="C170" s="56" t="s">
        <v>221</v>
      </c>
      <c r="D170" s="56" t="s">
        <v>222</v>
      </c>
      <c r="E170" s="56" t="s">
        <v>223</v>
      </c>
      <c r="F170" s="56" t="s">
        <v>224</v>
      </c>
      <c r="G170" s="57"/>
      <c r="H170" s="57"/>
      <c r="I170" s="57"/>
      <c r="J170" s="57"/>
    </row>
    <row r="171" spans="1:10" x14ac:dyDescent="0.2">
      <c r="A171" s="55">
        <v>2008</v>
      </c>
      <c r="B171" s="16">
        <v>3.9544095753000001</v>
      </c>
      <c r="C171" s="16">
        <v>15.731148778</v>
      </c>
      <c r="D171" s="16">
        <v>41.321958993000003</v>
      </c>
      <c r="E171" s="16">
        <v>9.4959881254000003</v>
      </c>
      <c r="F171" s="16">
        <v>30</v>
      </c>
      <c r="G171" s="57"/>
      <c r="H171" s="57"/>
      <c r="I171" s="57"/>
      <c r="J171" s="57"/>
    </row>
    <row r="172" spans="1:10" x14ac:dyDescent="0.2">
      <c r="A172" s="55">
        <v>2009</v>
      </c>
      <c r="B172" s="16">
        <v>2.5547234203999998</v>
      </c>
      <c r="C172" s="16">
        <v>12.029908888</v>
      </c>
      <c r="D172" s="16">
        <v>37.249163174000003</v>
      </c>
      <c r="E172" s="16">
        <v>13.392894643</v>
      </c>
      <c r="F172" s="16">
        <v>34.773309873999999</v>
      </c>
      <c r="G172" s="57"/>
      <c r="H172" s="57"/>
      <c r="I172" s="57"/>
      <c r="J172" s="57"/>
    </row>
    <row r="173" spans="1:10" x14ac:dyDescent="0.2">
      <c r="A173" s="55">
        <v>2010</v>
      </c>
      <c r="B173" s="16">
        <v>2.9300546644000001</v>
      </c>
      <c r="C173" s="16">
        <v>12.044920654</v>
      </c>
      <c r="D173" s="16">
        <v>43</v>
      </c>
      <c r="E173" s="16">
        <v>10.721305686999999</v>
      </c>
      <c r="F173" s="16">
        <v>30.763576870000001</v>
      </c>
      <c r="G173" s="57"/>
      <c r="H173" s="57"/>
      <c r="I173" s="57"/>
      <c r="J173" s="57"/>
    </row>
    <row r="174" spans="1:10" x14ac:dyDescent="0.2">
      <c r="A174" s="55">
        <v>2011</v>
      </c>
      <c r="B174" s="16">
        <v>2.8074846523999999</v>
      </c>
      <c r="C174" s="16">
        <v>14</v>
      </c>
      <c r="D174" s="16">
        <v>39.080225998000003</v>
      </c>
      <c r="E174" s="16">
        <v>10.576755794</v>
      </c>
      <c r="F174" s="16">
        <v>32.980277270000002</v>
      </c>
      <c r="G174" s="57"/>
      <c r="H174" s="57"/>
      <c r="I174" s="57"/>
      <c r="J174" s="57"/>
    </row>
    <row r="175" spans="1:10" x14ac:dyDescent="0.2">
      <c r="A175" s="55">
        <v>2012</v>
      </c>
      <c r="B175" s="16">
        <v>2.4154244476</v>
      </c>
      <c r="C175" s="16">
        <v>15.192629216</v>
      </c>
      <c r="D175" s="16">
        <v>39.634641015</v>
      </c>
      <c r="E175" s="16">
        <v>10.098712336</v>
      </c>
      <c r="F175" s="16">
        <v>32.658592986000002</v>
      </c>
      <c r="G175" s="57"/>
      <c r="H175" s="57"/>
      <c r="I175" s="57"/>
      <c r="J175" s="57"/>
    </row>
    <row r="176" spans="1:10" x14ac:dyDescent="0.2">
      <c r="A176" s="55">
        <v>2013</v>
      </c>
      <c r="B176" s="16">
        <v>3.6289620407999998</v>
      </c>
      <c r="C176" s="16">
        <v>15.832920218</v>
      </c>
      <c r="D176" s="16">
        <v>38.396419604999998</v>
      </c>
      <c r="E176" s="16">
        <v>12.580611727999999</v>
      </c>
      <c r="F176" s="16">
        <v>29</v>
      </c>
      <c r="G176" s="57"/>
      <c r="H176" s="57"/>
      <c r="I176" s="57"/>
      <c r="J176" s="57"/>
    </row>
    <row r="177" spans="1:10" x14ac:dyDescent="0.2">
      <c r="A177" s="55">
        <v>2014</v>
      </c>
      <c r="B177" s="16">
        <v>3.7488612353000001</v>
      </c>
      <c r="C177" s="16">
        <v>16.282912697</v>
      </c>
      <c r="D177" s="16">
        <v>36.521539666999999</v>
      </c>
      <c r="E177" s="16">
        <v>8.0930327139999996</v>
      </c>
      <c r="F177" s="16">
        <v>35.353653686000001</v>
      </c>
      <c r="G177" s="57"/>
      <c r="H177" s="57"/>
      <c r="I177" s="57"/>
      <c r="J177" s="57"/>
    </row>
    <row r="178" spans="1:10" x14ac:dyDescent="0.2">
      <c r="A178" s="55">
        <v>2015</v>
      </c>
      <c r="B178" s="16">
        <v>4.7698072833999996</v>
      </c>
      <c r="C178" s="16">
        <v>14.581399758</v>
      </c>
      <c r="D178" s="16">
        <v>33.39054771</v>
      </c>
      <c r="E178" s="16">
        <v>9.1360742769000005</v>
      </c>
      <c r="F178" s="16">
        <v>38.122170971999999</v>
      </c>
      <c r="G178" s="57"/>
      <c r="H178" s="57"/>
      <c r="I178" s="57"/>
      <c r="J178" s="57"/>
    </row>
    <row r="179" spans="1:10" x14ac:dyDescent="0.2">
      <c r="A179" s="55">
        <v>2016</v>
      </c>
      <c r="B179" s="16">
        <v>3.984760069</v>
      </c>
      <c r="C179" s="16">
        <v>15.213527385000001</v>
      </c>
      <c r="D179" s="16">
        <v>33.556913096000002</v>
      </c>
      <c r="E179" s="16">
        <v>7.9280616660999996</v>
      </c>
      <c r="F179" s="16">
        <v>39.316737783999997</v>
      </c>
      <c r="G179" s="57"/>
      <c r="H179" s="57"/>
      <c r="I179" s="57"/>
      <c r="J179" s="57"/>
    </row>
    <row r="180" spans="1:10" x14ac:dyDescent="0.2">
      <c r="A180" s="55">
        <v>2017</v>
      </c>
      <c r="B180" s="16">
        <v>4.9432125788999999</v>
      </c>
      <c r="C180" s="16">
        <v>17.19142789</v>
      </c>
      <c r="D180" s="16">
        <v>33.987779934999999</v>
      </c>
      <c r="E180" s="16">
        <v>9.2441566778999995</v>
      </c>
      <c r="F180" s="16">
        <v>34.633422918999997</v>
      </c>
      <c r="G180" s="57"/>
      <c r="H180" s="57"/>
      <c r="I180" s="57"/>
      <c r="J180" s="57"/>
    </row>
    <row r="181" spans="1:10" x14ac:dyDescent="0.2">
      <c r="A181" s="55">
        <v>2018</v>
      </c>
      <c r="B181" s="16">
        <v>4</v>
      </c>
      <c r="C181" s="16">
        <v>16</v>
      </c>
      <c r="D181" s="16">
        <v>33</v>
      </c>
      <c r="E181" s="16">
        <v>8</v>
      </c>
      <c r="F181" s="16">
        <v>39</v>
      </c>
      <c r="G181" s="57"/>
      <c r="H181" s="57"/>
      <c r="I181" s="57"/>
      <c r="J181" s="57"/>
    </row>
    <row r="182" spans="1:10" x14ac:dyDescent="0.2">
      <c r="A182" s="55">
        <v>2019</v>
      </c>
      <c r="B182" s="16">
        <v>5</v>
      </c>
      <c r="C182" s="16">
        <v>16</v>
      </c>
      <c r="D182" s="16">
        <v>30</v>
      </c>
      <c r="E182" s="16">
        <v>8</v>
      </c>
      <c r="F182" s="16">
        <v>41</v>
      </c>
      <c r="G182" s="57"/>
      <c r="H182" s="57"/>
      <c r="I182" s="57"/>
      <c r="J182" s="57"/>
    </row>
    <row r="183" spans="1:10" x14ac:dyDescent="0.2">
      <c r="A183" s="55">
        <v>2020</v>
      </c>
      <c r="B183" s="16">
        <v>5</v>
      </c>
      <c r="C183" s="16">
        <v>16</v>
      </c>
      <c r="D183" s="16">
        <v>33</v>
      </c>
      <c r="E183" s="16">
        <v>7</v>
      </c>
      <c r="F183" s="16">
        <v>39</v>
      </c>
      <c r="G183" s="57"/>
      <c r="H183" s="57"/>
      <c r="I183" s="57"/>
      <c r="J183" s="57"/>
    </row>
    <row r="184" spans="1:10" x14ac:dyDescent="0.2">
      <c r="A184" s="55">
        <v>2021</v>
      </c>
      <c r="B184" s="16">
        <v>5</v>
      </c>
      <c r="C184" s="16">
        <v>27</v>
      </c>
      <c r="D184" s="16">
        <v>33</v>
      </c>
      <c r="E184" s="16">
        <v>8</v>
      </c>
      <c r="F184" s="16">
        <v>27</v>
      </c>
      <c r="G184" s="57"/>
      <c r="H184" s="57"/>
      <c r="I184" s="57"/>
      <c r="J184" s="57"/>
    </row>
    <row r="185" spans="1:10" x14ac:dyDescent="0.2">
      <c r="A185" s="55">
        <v>2022</v>
      </c>
      <c r="B185" s="16">
        <v>4</v>
      </c>
      <c r="C185" s="16">
        <v>20</v>
      </c>
      <c r="D185" s="16">
        <v>40</v>
      </c>
      <c r="E185" s="16">
        <v>10</v>
      </c>
      <c r="F185" s="16">
        <v>26</v>
      </c>
      <c r="G185" s="57"/>
      <c r="H185" s="57"/>
      <c r="I185" s="57"/>
      <c r="J185" s="57"/>
    </row>
    <row r="186" spans="1:10" x14ac:dyDescent="0.2">
      <c r="A186" s="55"/>
      <c r="B186" s="16"/>
      <c r="C186" s="16"/>
      <c r="D186" s="16"/>
      <c r="E186" s="16"/>
      <c r="F186" s="16"/>
      <c r="G186" s="57"/>
      <c r="H186" s="57"/>
      <c r="I186" s="57"/>
      <c r="J186" s="57"/>
    </row>
    <row r="187" spans="1:10" x14ac:dyDescent="0.2">
      <c r="A187" s="55"/>
      <c r="B187" s="115" t="s">
        <v>23</v>
      </c>
      <c r="C187" s="115"/>
      <c r="D187" s="115"/>
      <c r="E187" s="115"/>
      <c r="F187" s="115"/>
      <c r="G187" s="57"/>
      <c r="H187" s="57"/>
      <c r="I187" s="57"/>
      <c r="J187" s="57"/>
    </row>
    <row r="188" spans="1:10" x14ac:dyDescent="0.2">
      <c r="A188" s="55"/>
      <c r="B188" s="56" t="s">
        <v>220</v>
      </c>
      <c r="C188" s="56" t="s">
        <v>221</v>
      </c>
      <c r="D188" s="56" t="s">
        <v>222</v>
      </c>
      <c r="E188" s="56" t="s">
        <v>223</v>
      </c>
      <c r="F188" s="56" t="s">
        <v>224</v>
      </c>
      <c r="G188" s="57"/>
      <c r="H188" s="57"/>
      <c r="I188" s="57"/>
      <c r="J188" s="57"/>
    </row>
    <row r="189" spans="1:10" x14ac:dyDescent="0.2">
      <c r="A189" s="55">
        <v>2008</v>
      </c>
      <c r="B189" s="42">
        <v>2</v>
      </c>
      <c r="C189" s="42">
        <v>6</v>
      </c>
      <c r="D189" s="42">
        <v>36</v>
      </c>
      <c r="E189" s="42">
        <v>8</v>
      </c>
      <c r="F189" s="42">
        <v>48</v>
      </c>
      <c r="G189" s="57"/>
      <c r="H189" s="57"/>
      <c r="I189" s="57"/>
      <c r="J189" s="57"/>
    </row>
    <row r="190" spans="1:10" x14ac:dyDescent="0.2">
      <c r="A190" s="55">
        <v>2009</v>
      </c>
      <c r="B190" s="42">
        <v>2</v>
      </c>
      <c r="C190" s="42">
        <v>6</v>
      </c>
      <c r="D190" s="42">
        <v>27</v>
      </c>
      <c r="E190" s="42">
        <v>12</v>
      </c>
      <c r="F190" s="42">
        <v>53</v>
      </c>
      <c r="G190" s="57"/>
      <c r="H190" s="57"/>
      <c r="I190" s="57"/>
      <c r="J190" s="57"/>
    </row>
    <row r="191" spans="1:10" x14ac:dyDescent="0.2">
      <c r="A191" s="55">
        <v>2010</v>
      </c>
      <c r="B191" s="42">
        <v>3</v>
      </c>
      <c r="C191" s="42">
        <v>7</v>
      </c>
      <c r="D191" s="42">
        <v>30</v>
      </c>
      <c r="E191" s="42">
        <v>11</v>
      </c>
      <c r="F191" s="42">
        <v>49</v>
      </c>
      <c r="G191" s="57"/>
      <c r="H191" s="57"/>
      <c r="I191" s="57"/>
      <c r="J191" s="57"/>
    </row>
    <row r="192" spans="1:10" x14ac:dyDescent="0.2">
      <c r="A192" s="55">
        <v>2011</v>
      </c>
      <c r="B192" s="42">
        <v>2</v>
      </c>
      <c r="C192" s="42">
        <v>8</v>
      </c>
      <c r="D192" s="42">
        <v>28</v>
      </c>
      <c r="E192" s="42">
        <v>10</v>
      </c>
      <c r="F192" s="42">
        <v>52</v>
      </c>
      <c r="G192" s="57"/>
      <c r="H192" s="57"/>
      <c r="I192" s="57"/>
      <c r="J192" s="57"/>
    </row>
    <row r="193" spans="1:10" x14ac:dyDescent="0.2">
      <c r="A193" s="55">
        <v>2012</v>
      </c>
      <c r="B193" s="42">
        <v>2</v>
      </c>
      <c r="C193" s="42">
        <v>5</v>
      </c>
      <c r="D193" s="42">
        <v>29</v>
      </c>
      <c r="E193" s="42">
        <v>12</v>
      </c>
      <c r="F193" s="42">
        <v>52</v>
      </c>
      <c r="G193" s="57"/>
      <c r="H193" s="57"/>
      <c r="I193" s="57"/>
      <c r="J193" s="57"/>
    </row>
    <row r="194" spans="1:10" x14ac:dyDescent="0.2">
      <c r="A194" s="55">
        <v>2013</v>
      </c>
      <c r="B194" s="42">
        <v>5</v>
      </c>
      <c r="C194" s="42">
        <v>9</v>
      </c>
      <c r="D194" s="42">
        <v>29</v>
      </c>
      <c r="E194" s="42">
        <v>10</v>
      </c>
      <c r="F194" s="42">
        <v>47</v>
      </c>
      <c r="G194" s="57"/>
      <c r="H194" s="57"/>
      <c r="I194" s="57"/>
      <c r="J194" s="57"/>
    </row>
    <row r="195" spans="1:10" x14ac:dyDescent="0.2">
      <c r="A195" s="55">
        <v>2014</v>
      </c>
      <c r="B195" s="42">
        <v>3</v>
      </c>
      <c r="C195" s="42">
        <v>9</v>
      </c>
      <c r="D195" s="42">
        <v>28</v>
      </c>
      <c r="E195" s="42">
        <v>10</v>
      </c>
      <c r="F195" s="42">
        <v>50</v>
      </c>
      <c r="G195" s="57"/>
      <c r="H195" s="57"/>
      <c r="I195" s="57"/>
      <c r="J195" s="57"/>
    </row>
    <row r="196" spans="1:10" x14ac:dyDescent="0.2">
      <c r="A196" s="55">
        <v>2015</v>
      </c>
      <c r="B196" s="42">
        <v>3</v>
      </c>
      <c r="C196" s="42">
        <v>9</v>
      </c>
      <c r="D196" s="42">
        <v>29</v>
      </c>
      <c r="E196" s="42">
        <v>9</v>
      </c>
      <c r="F196" s="42">
        <v>50</v>
      </c>
      <c r="G196" s="57"/>
      <c r="H196" s="57"/>
      <c r="I196" s="57"/>
      <c r="J196" s="57"/>
    </row>
    <row r="197" spans="1:10" x14ac:dyDescent="0.2">
      <c r="A197" s="55">
        <v>2016</v>
      </c>
      <c r="B197" s="42">
        <v>4</v>
      </c>
      <c r="C197" s="42">
        <v>9</v>
      </c>
      <c r="D197" s="42">
        <v>28</v>
      </c>
      <c r="E197" s="42">
        <v>7</v>
      </c>
      <c r="F197" s="42">
        <v>52</v>
      </c>
      <c r="G197" s="57"/>
      <c r="H197" s="57"/>
      <c r="I197" s="57"/>
      <c r="J197" s="57"/>
    </row>
    <row r="198" spans="1:10" x14ac:dyDescent="0.2">
      <c r="A198" s="55">
        <v>2017</v>
      </c>
      <c r="B198" s="42">
        <v>3</v>
      </c>
      <c r="C198" s="42">
        <v>8</v>
      </c>
      <c r="D198" s="42">
        <v>28</v>
      </c>
      <c r="E198" s="42">
        <v>9</v>
      </c>
      <c r="F198" s="42">
        <v>52</v>
      </c>
      <c r="G198" s="57"/>
      <c r="H198" s="57"/>
      <c r="I198" s="57"/>
      <c r="J198" s="57"/>
    </row>
    <row r="199" spans="1:10" x14ac:dyDescent="0.2">
      <c r="A199" s="55">
        <v>2018</v>
      </c>
      <c r="B199" s="42">
        <v>4</v>
      </c>
      <c r="C199" s="42">
        <v>8</v>
      </c>
      <c r="D199" s="42">
        <v>27</v>
      </c>
      <c r="E199" s="42">
        <v>8</v>
      </c>
      <c r="F199" s="42">
        <v>53</v>
      </c>
      <c r="G199" s="57"/>
      <c r="H199" s="57"/>
      <c r="I199" s="57"/>
      <c r="J199" s="57"/>
    </row>
    <row r="200" spans="1:10" x14ac:dyDescent="0.2">
      <c r="A200" s="55">
        <v>2019</v>
      </c>
      <c r="B200" s="42">
        <v>3</v>
      </c>
      <c r="C200" s="42">
        <v>8</v>
      </c>
      <c r="D200" s="42">
        <v>29</v>
      </c>
      <c r="E200" s="42">
        <v>8</v>
      </c>
      <c r="F200" s="42">
        <v>52</v>
      </c>
      <c r="G200" s="57"/>
      <c r="H200" s="57"/>
      <c r="I200" s="57"/>
      <c r="J200" s="57"/>
    </row>
    <row r="201" spans="1:10" x14ac:dyDescent="0.2">
      <c r="A201" s="55">
        <v>2020</v>
      </c>
      <c r="B201" s="42">
        <v>3</v>
      </c>
      <c r="C201" s="42">
        <v>11</v>
      </c>
      <c r="D201" s="42">
        <v>25</v>
      </c>
      <c r="E201" s="42">
        <v>10</v>
      </c>
      <c r="F201" s="42">
        <v>51</v>
      </c>
      <c r="G201" s="57"/>
      <c r="H201" s="57"/>
      <c r="I201" s="57"/>
      <c r="J201" s="57"/>
    </row>
    <row r="202" spans="1:10" x14ac:dyDescent="0.2">
      <c r="A202" s="55">
        <v>2021</v>
      </c>
      <c r="B202" s="42">
        <v>2</v>
      </c>
      <c r="C202" s="42">
        <v>10</v>
      </c>
      <c r="D202" s="42">
        <v>30</v>
      </c>
      <c r="E202" s="42">
        <v>10</v>
      </c>
      <c r="F202" s="42">
        <v>48</v>
      </c>
      <c r="G202" s="57"/>
      <c r="H202" s="57"/>
      <c r="I202" s="57"/>
      <c r="J202" s="57"/>
    </row>
    <row r="203" spans="1:10" x14ac:dyDescent="0.2">
      <c r="A203" s="55">
        <v>2022</v>
      </c>
      <c r="B203" s="42">
        <v>2</v>
      </c>
      <c r="C203" s="42">
        <v>13</v>
      </c>
      <c r="D203" s="42">
        <v>42</v>
      </c>
      <c r="E203" s="42">
        <v>13</v>
      </c>
      <c r="F203" s="42">
        <v>30</v>
      </c>
      <c r="G203" s="57"/>
      <c r="H203" s="57"/>
      <c r="I203" s="57"/>
      <c r="J203" s="57"/>
    </row>
    <row r="204" spans="1:10" x14ac:dyDescent="0.2">
      <c r="A204" s="55"/>
      <c r="G204" s="57"/>
      <c r="H204" s="57"/>
      <c r="I204" s="57"/>
      <c r="J204" s="57"/>
    </row>
    <row r="205" spans="1:10" x14ac:dyDescent="0.2">
      <c r="B205" s="115" t="s">
        <v>36</v>
      </c>
      <c r="C205" s="115"/>
      <c r="D205" s="115"/>
      <c r="E205" s="115"/>
      <c r="F205" s="115"/>
      <c r="G205" s="57"/>
      <c r="H205" s="57"/>
      <c r="I205" s="57"/>
      <c r="J205" s="57"/>
    </row>
    <row r="206" spans="1:10" x14ac:dyDescent="0.2">
      <c r="A206" s="55"/>
      <c r="B206" s="56" t="s">
        <v>220</v>
      </c>
      <c r="C206" s="56" t="s">
        <v>221</v>
      </c>
      <c r="D206" s="56" t="s">
        <v>222</v>
      </c>
      <c r="E206" s="56" t="s">
        <v>223</v>
      </c>
      <c r="F206" s="56" t="s">
        <v>224</v>
      </c>
      <c r="G206" s="57"/>
      <c r="H206" s="57"/>
      <c r="I206" s="57"/>
      <c r="J206" s="57"/>
    </row>
    <row r="207" spans="1:10" x14ac:dyDescent="0.2">
      <c r="A207" s="55">
        <v>2008</v>
      </c>
      <c r="B207" s="42">
        <v>5</v>
      </c>
      <c r="C207" s="42">
        <v>18</v>
      </c>
      <c r="D207" s="42">
        <v>37</v>
      </c>
      <c r="E207" s="42">
        <v>8</v>
      </c>
      <c r="F207" s="42">
        <v>32</v>
      </c>
      <c r="G207" s="57"/>
      <c r="H207" s="57"/>
      <c r="I207" s="57"/>
      <c r="J207" s="57"/>
    </row>
    <row r="208" spans="1:10" x14ac:dyDescent="0.2">
      <c r="A208" s="55">
        <v>2009</v>
      </c>
      <c r="B208" s="42">
        <v>4</v>
      </c>
      <c r="C208" s="42">
        <v>15</v>
      </c>
      <c r="D208" s="42">
        <v>37</v>
      </c>
      <c r="E208" s="42">
        <v>11</v>
      </c>
      <c r="F208" s="42">
        <v>33</v>
      </c>
      <c r="G208" s="57"/>
      <c r="H208" s="57"/>
      <c r="I208" s="57"/>
      <c r="J208" s="57"/>
    </row>
    <row r="209" spans="1:10" x14ac:dyDescent="0.2">
      <c r="A209" s="55">
        <v>2010</v>
      </c>
      <c r="B209" s="42">
        <v>4</v>
      </c>
      <c r="C209" s="42">
        <v>15</v>
      </c>
      <c r="D209" s="42">
        <v>38</v>
      </c>
      <c r="E209" s="42">
        <v>10</v>
      </c>
      <c r="F209" s="42">
        <v>33</v>
      </c>
      <c r="G209" s="57"/>
      <c r="H209" s="57"/>
      <c r="I209" s="57"/>
      <c r="J209" s="57"/>
    </row>
    <row r="210" spans="1:10" x14ac:dyDescent="0.2">
      <c r="A210" s="55">
        <v>2011</v>
      </c>
      <c r="B210" s="42">
        <v>4</v>
      </c>
      <c r="C210" s="42">
        <v>15</v>
      </c>
      <c r="D210" s="42">
        <v>35</v>
      </c>
      <c r="E210" s="42">
        <v>10</v>
      </c>
      <c r="F210" s="42">
        <v>36</v>
      </c>
      <c r="G210" s="57"/>
      <c r="H210" s="57"/>
      <c r="I210" s="57"/>
      <c r="J210" s="57"/>
    </row>
    <row r="211" spans="1:10" x14ac:dyDescent="0.2">
      <c r="A211" s="55">
        <v>2012</v>
      </c>
      <c r="B211" s="42">
        <v>5</v>
      </c>
      <c r="C211" s="42">
        <v>14</v>
      </c>
      <c r="D211" s="42">
        <v>35</v>
      </c>
      <c r="E211" s="42">
        <v>10</v>
      </c>
      <c r="F211" s="42">
        <v>36</v>
      </c>
      <c r="G211" s="57"/>
      <c r="H211" s="57"/>
      <c r="I211" s="57"/>
      <c r="J211" s="57"/>
    </row>
    <row r="212" spans="1:10" x14ac:dyDescent="0.2">
      <c r="A212" s="55">
        <v>2013</v>
      </c>
      <c r="B212" s="42">
        <v>5</v>
      </c>
      <c r="C212" s="42">
        <v>16</v>
      </c>
      <c r="D212" s="42">
        <v>36</v>
      </c>
      <c r="E212" s="42">
        <v>10</v>
      </c>
      <c r="F212" s="42">
        <v>33</v>
      </c>
      <c r="G212" s="57"/>
      <c r="H212" s="57"/>
      <c r="I212" s="57"/>
      <c r="J212" s="57"/>
    </row>
    <row r="213" spans="1:10" x14ac:dyDescent="0.2">
      <c r="A213" s="55">
        <v>2014</v>
      </c>
      <c r="B213" s="42">
        <v>6</v>
      </c>
      <c r="C213" s="42">
        <v>15</v>
      </c>
      <c r="D213" s="42">
        <v>35</v>
      </c>
      <c r="E213" s="42">
        <v>9</v>
      </c>
      <c r="F213" s="42">
        <v>35</v>
      </c>
      <c r="G213" s="57"/>
      <c r="H213" s="57"/>
      <c r="I213" s="57"/>
      <c r="J213" s="57"/>
    </row>
    <row r="214" spans="1:10" x14ac:dyDescent="0.2">
      <c r="A214" s="55">
        <v>2015</v>
      </c>
      <c r="B214" s="42">
        <v>6</v>
      </c>
      <c r="C214" s="42">
        <v>15</v>
      </c>
      <c r="D214" s="42">
        <v>33</v>
      </c>
      <c r="E214" s="42">
        <v>9</v>
      </c>
      <c r="F214" s="42">
        <v>37</v>
      </c>
      <c r="G214" s="57"/>
      <c r="H214" s="57"/>
      <c r="I214" s="57"/>
      <c r="J214" s="57"/>
    </row>
    <row r="215" spans="1:10" x14ac:dyDescent="0.2">
      <c r="A215" s="55">
        <v>2016</v>
      </c>
      <c r="B215" s="42">
        <v>6</v>
      </c>
      <c r="C215" s="42">
        <v>15</v>
      </c>
      <c r="D215" s="42">
        <v>33</v>
      </c>
      <c r="E215" s="42">
        <v>8</v>
      </c>
      <c r="F215" s="42">
        <v>38</v>
      </c>
      <c r="G215" s="57"/>
      <c r="H215" s="57"/>
      <c r="I215" s="57"/>
      <c r="J215" s="57"/>
    </row>
    <row r="216" spans="1:10" x14ac:dyDescent="0.2">
      <c r="A216" s="55">
        <v>2017</v>
      </c>
      <c r="B216" s="42">
        <v>6</v>
      </c>
      <c r="C216" s="42">
        <v>16</v>
      </c>
      <c r="D216" s="42">
        <v>32</v>
      </c>
      <c r="E216" s="42">
        <v>9</v>
      </c>
      <c r="F216" s="42">
        <v>37</v>
      </c>
      <c r="G216" s="57"/>
      <c r="H216" s="57"/>
      <c r="I216" s="57"/>
      <c r="J216" s="57"/>
    </row>
    <row r="217" spans="1:10" x14ac:dyDescent="0.2">
      <c r="A217" s="55">
        <v>2018</v>
      </c>
      <c r="B217" s="42">
        <v>6</v>
      </c>
      <c r="C217" s="42">
        <v>18</v>
      </c>
      <c r="D217" s="42">
        <v>31</v>
      </c>
      <c r="E217" s="42">
        <v>8</v>
      </c>
      <c r="F217" s="42">
        <v>37</v>
      </c>
      <c r="G217" s="57"/>
      <c r="H217" s="57"/>
      <c r="I217" s="57"/>
      <c r="J217" s="57"/>
    </row>
    <row r="218" spans="1:10" x14ac:dyDescent="0.2">
      <c r="A218" s="55">
        <v>2019</v>
      </c>
      <c r="B218" s="42">
        <v>6</v>
      </c>
      <c r="C218" s="42">
        <v>18</v>
      </c>
      <c r="D218" s="42">
        <v>32</v>
      </c>
      <c r="E218" s="42">
        <v>8</v>
      </c>
      <c r="F218" s="42">
        <v>36</v>
      </c>
      <c r="G218" s="57"/>
      <c r="H218" s="57"/>
      <c r="I218" s="57"/>
      <c r="J218" s="57"/>
    </row>
    <row r="219" spans="1:10" x14ac:dyDescent="0.2">
      <c r="A219" s="55">
        <v>2020</v>
      </c>
      <c r="B219" s="42">
        <v>6</v>
      </c>
      <c r="C219" s="42">
        <v>19</v>
      </c>
      <c r="D219" s="42">
        <v>29</v>
      </c>
      <c r="E219" s="42">
        <v>9</v>
      </c>
      <c r="F219" s="42">
        <v>37</v>
      </c>
      <c r="G219" s="57"/>
      <c r="H219" s="57"/>
      <c r="I219" s="57"/>
      <c r="J219" s="57"/>
    </row>
    <row r="220" spans="1:10" x14ac:dyDescent="0.2">
      <c r="A220" s="55">
        <v>2021</v>
      </c>
      <c r="B220" s="42">
        <v>6</v>
      </c>
      <c r="C220" s="42">
        <v>20</v>
      </c>
      <c r="D220" s="42">
        <v>32</v>
      </c>
      <c r="E220" s="42">
        <v>9</v>
      </c>
      <c r="F220" s="42">
        <v>33</v>
      </c>
      <c r="G220" s="57"/>
      <c r="H220" s="57"/>
      <c r="I220" s="57"/>
      <c r="J220" s="57"/>
    </row>
    <row r="221" spans="1:10" x14ac:dyDescent="0.2">
      <c r="A221" s="55">
        <v>2022</v>
      </c>
      <c r="B221" s="42">
        <v>5</v>
      </c>
      <c r="C221" s="42">
        <v>19</v>
      </c>
      <c r="D221" s="42">
        <v>39</v>
      </c>
      <c r="E221" s="42">
        <v>11</v>
      </c>
      <c r="F221" s="42">
        <v>26</v>
      </c>
      <c r="G221" s="57"/>
      <c r="H221" s="57"/>
      <c r="I221" s="57"/>
      <c r="J221" s="57"/>
    </row>
    <row r="222" spans="1:10" x14ac:dyDescent="0.2">
      <c r="A222" s="55"/>
      <c r="B222" s="20"/>
      <c r="C222" s="20"/>
      <c r="D222" s="20"/>
      <c r="E222" s="20"/>
      <c r="F222" s="20"/>
    </row>
    <row r="223" spans="1:10" ht="17" x14ac:dyDescent="0.2">
      <c r="A223" s="59" t="s">
        <v>227</v>
      </c>
    </row>
    <row r="224" spans="1:10" ht="17" x14ac:dyDescent="0.2">
      <c r="A224" s="60" t="s">
        <v>228</v>
      </c>
    </row>
    <row r="225" spans="1:1" ht="17" x14ac:dyDescent="0.2">
      <c r="A225" s="59" t="s">
        <v>337</v>
      </c>
    </row>
    <row r="226" spans="1:1" x14ac:dyDescent="0.2">
      <c r="A226" s="61" t="s">
        <v>586</v>
      </c>
    </row>
    <row r="227" spans="1:1" ht="17" x14ac:dyDescent="0.2">
      <c r="A227" s="61" t="s">
        <v>428</v>
      </c>
    </row>
    <row r="228" spans="1:1" x14ac:dyDescent="0.2">
      <c r="A228" s="74" t="s">
        <v>373</v>
      </c>
    </row>
    <row r="229" spans="1:1" x14ac:dyDescent="0.2">
      <c r="A229" s="74" t="s">
        <v>585</v>
      </c>
    </row>
    <row r="230" spans="1:1" x14ac:dyDescent="0.2">
      <c r="A230" s="61" t="s">
        <v>146</v>
      </c>
    </row>
  </sheetData>
  <mergeCells count="12">
    <mergeCell ref="B205:F205"/>
    <mergeCell ref="B6:F6"/>
    <mergeCell ref="B24:F24"/>
    <mergeCell ref="B42:F42"/>
    <mergeCell ref="B60:F60"/>
    <mergeCell ref="B78:F78"/>
    <mergeCell ref="B96:F96"/>
    <mergeCell ref="B115:F115"/>
    <mergeCell ref="B133:F133"/>
    <mergeCell ref="B151:F151"/>
    <mergeCell ref="B169:F169"/>
    <mergeCell ref="B187:F187"/>
  </mergeCells>
  <pageMargins left="0.7" right="0.7" top="0.75" bottom="0.75" header="0.3" footer="0.3"/>
  <pageSetup scale="45" fitToHeight="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BA725-8B86-4D85-9432-3502C4C9F6C1}">
  <sheetPr>
    <pageSetUpPr fitToPage="1"/>
  </sheetPr>
  <dimension ref="A1:C11"/>
  <sheetViews>
    <sheetView workbookViewId="0">
      <selection activeCell="A2" sqref="A2"/>
    </sheetView>
  </sheetViews>
  <sheetFormatPr baseColWidth="10" defaultColWidth="8.83203125" defaultRowHeight="15" x14ac:dyDescent="0.2"/>
  <cols>
    <col min="1" max="1" width="37" customWidth="1"/>
    <col min="2" max="2" width="10" bestFit="1" customWidth="1"/>
    <col min="3" max="3" width="9.33203125" bestFit="1" customWidth="1"/>
  </cols>
  <sheetData>
    <row r="1" spans="1:3" x14ac:dyDescent="0.2">
      <c r="A1" s="52" t="s">
        <v>37</v>
      </c>
    </row>
    <row r="2" spans="1:3" x14ac:dyDescent="0.2">
      <c r="A2" s="64" t="s">
        <v>547</v>
      </c>
    </row>
    <row r="3" spans="1:3" ht="17" x14ac:dyDescent="0.2">
      <c r="A3" s="65" t="s">
        <v>548</v>
      </c>
    </row>
    <row r="4" spans="1:3" x14ac:dyDescent="0.2">
      <c r="A4" s="64"/>
    </row>
    <row r="5" spans="1:3" x14ac:dyDescent="0.2">
      <c r="A5" s="64" t="s">
        <v>549</v>
      </c>
      <c r="B5" s="102" t="s">
        <v>57</v>
      </c>
      <c r="C5" s="102" t="s">
        <v>56</v>
      </c>
    </row>
    <row r="6" spans="1:3" x14ac:dyDescent="0.2">
      <c r="A6" t="s">
        <v>442</v>
      </c>
      <c r="B6" s="101">
        <v>25000</v>
      </c>
      <c r="C6" s="100">
        <v>103400</v>
      </c>
    </row>
    <row r="7" spans="1:3" x14ac:dyDescent="0.2">
      <c r="A7" t="s">
        <v>60</v>
      </c>
      <c r="B7" s="101">
        <v>100000</v>
      </c>
      <c r="C7" s="100">
        <v>202200</v>
      </c>
    </row>
    <row r="8" spans="1:3" x14ac:dyDescent="0.2">
      <c r="A8" t="s">
        <v>61</v>
      </c>
      <c r="B8" s="101">
        <v>250000</v>
      </c>
      <c r="C8" s="100">
        <v>365600</v>
      </c>
    </row>
    <row r="10" spans="1:3" x14ac:dyDescent="0.2">
      <c r="A10" s="65" t="s">
        <v>550</v>
      </c>
    </row>
    <row r="11" spans="1:3" x14ac:dyDescent="0.2">
      <c r="A11" s="65" t="s">
        <v>58</v>
      </c>
    </row>
  </sheetData>
  <pageMargins left="0.7" right="0.7" top="0.75" bottom="0.75" header="0.3" footer="0.3"/>
  <pageSetup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BFD5-B67B-40AF-86D8-1C3145C4E125}">
  <sheetPr>
    <pageSetUpPr fitToPage="1"/>
  </sheetPr>
  <dimension ref="A1:G69"/>
  <sheetViews>
    <sheetView topLeftCell="A21" workbookViewId="0">
      <selection activeCell="A2" sqref="A2"/>
    </sheetView>
  </sheetViews>
  <sheetFormatPr baseColWidth="10" defaultColWidth="8.83203125" defaultRowHeight="15" x14ac:dyDescent="0.2"/>
  <cols>
    <col min="1" max="1" width="86.83203125" customWidth="1"/>
    <col min="3" max="3" width="1.1640625" customWidth="1"/>
    <col min="4" max="4" width="14.33203125" bestFit="1" customWidth="1"/>
    <col min="5" max="5" width="12.5" customWidth="1"/>
    <col min="6" max="6" width="13" customWidth="1"/>
    <col min="7" max="7" width="14" customWidth="1"/>
    <col min="8" max="8" width="1.1640625" customWidth="1"/>
  </cols>
  <sheetData>
    <row r="1" spans="1:7" x14ac:dyDescent="0.2">
      <c r="A1" s="52" t="s">
        <v>43</v>
      </c>
    </row>
    <row r="2" spans="1:7" x14ac:dyDescent="0.2">
      <c r="A2" s="52" t="s">
        <v>443</v>
      </c>
    </row>
    <row r="3" spans="1:7" ht="17" x14ac:dyDescent="0.2">
      <c r="A3" t="s">
        <v>444</v>
      </c>
    </row>
    <row r="4" spans="1:7" x14ac:dyDescent="0.2">
      <c r="A4" s="89"/>
    </row>
    <row r="5" spans="1:7" x14ac:dyDescent="0.2">
      <c r="A5" s="89"/>
      <c r="D5" s="115" t="s">
        <v>445</v>
      </c>
      <c r="E5" s="115"/>
      <c r="F5" s="115"/>
      <c r="G5" s="115"/>
    </row>
    <row r="6" spans="1:7" x14ac:dyDescent="0.2">
      <c r="A6" s="89"/>
      <c r="D6" s="4" t="s">
        <v>446</v>
      </c>
    </row>
    <row r="7" spans="1:7" ht="17" x14ac:dyDescent="0.2">
      <c r="A7" s="52" t="s">
        <v>447</v>
      </c>
      <c r="B7" s="40" t="s">
        <v>323</v>
      </c>
      <c r="D7" s="40">
        <v>50</v>
      </c>
      <c r="E7" s="40" t="s">
        <v>448</v>
      </c>
      <c r="F7" s="40" t="s">
        <v>449</v>
      </c>
      <c r="G7" s="40" t="s">
        <v>450</v>
      </c>
    </row>
    <row r="8" spans="1:7" x14ac:dyDescent="0.2">
      <c r="A8" t="s">
        <v>451</v>
      </c>
      <c r="B8" s="16">
        <v>35</v>
      </c>
      <c r="C8" s="48"/>
      <c r="D8" s="16">
        <v>32</v>
      </c>
      <c r="E8" s="16">
        <v>39</v>
      </c>
      <c r="F8" s="16">
        <v>36</v>
      </c>
      <c r="G8" s="16">
        <v>36</v>
      </c>
    </row>
    <row r="9" spans="1:7" x14ac:dyDescent="0.2">
      <c r="A9" t="s">
        <v>452</v>
      </c>
      <c r="B9" s="16">
        <v>15</v>
      </c>
      <c r="C9" s="48"/>
      <c r="D9" s="16">
        <v>20</v>
      </c>
      <c r="E9" s="16">
        <v>15</v>
      </c>
      <c r="F9" s="16">
        <v>15</v>
      </c>
      <c r="G9" s="16">
        <v>10</v>
      </c>
    </row>
    <row r="10" spans="1:7" x14ac:dyDescent="0.2">
      <c r="A10" t="s">
        <v>453</v>
      </c>
      <c r="B10" s="16">
        <v>35</v>
      </c>
      <c r="C10" s="48"/>
      <c r="D10" s="16">
        <v>35</v>
      </c>
      <c r="E10" s="16">
        <v>40</v>
      </c>
      <c r="F10" s="16">
        <v>33</v>
      </c>
      <c r="G10" s="16">
        <v>33</v>
      </c>
    </row>
    <row r="11" spans="1:7" x14ac:dyDescent="0.2">
      <c r="A11" t="s">
        <v>454</v>
      </c>
      <c r="B11" s="16">
        <v>8</v>
      </c>
      <c r="C11" s="48"/>
      <c r="D11" s="16">
        <v>5</v>
      </c>
      <c r="E11" s="16">
        <v>5</v>
      </c>
      <c r="F11" s="16">
        <v>8</v>
      </c>
      <c r="G11" s="16">
        <v>14</v>
      </c>
    </row>
    <row r="12" spans="1:7" x14ac:dyDescent="0.2">
      <c r="A12" t="s">
        <v>455</v>
      </c>
      <c r="B12" s="16">
        <v>26</v>
      </c>
      <c r="C12" s="48"/>
      <c r="D12" s="16">
        <v>21</v>
      </c>
      <c r="E12" s="16">
        <v>27</v>
      </c>
      <c r="F12" s="16">
        <v>27</v>
      </c>
      <c r="G12" s="16">
        <v>28</v>
      </c>
    </row>
    <row r="13" spans="1:7" x14ac:dyDescent="0.2">
      <c r="A13" t="s">
        <v>456</v>
      </c>
      <c r="B13" s="16">
        <v>19</v>
      </c>
      <c r="C13" s="48"/>
      <c r="D13" s="16">
        <v>20</v>
      </c>
      <c r="E13" s="16">
        <v>24</v>
      </c>
      <c r="F13" s="16">
        <v>20</v>
      </c>
      <c r="G13" s="16">
        <v>14</v>
      </c>
    </row>
    <row r="14" spans="1:7" x14ac:dyDescent="0.2">
      <c r="A14" t="s">
        <v>457</v>
      </c>
      <c r="B14" s="16">
        <v>44</v>
      </c>
      <c r="C14" s="48"/>
      <c r="D14" s="16">
        <v>48</v>
      </c>
      <c r="E14" s="16">
        <v>49</v>
      </c>
      <c r="F14" s="16">
        <v>39</v>
      </c>
      <c r="G14" s="16">
        <v>43</v>
      </c>
    </row>
    <row r="15" spans="1:7" x14ac:dyDescent="0.2">
      <c r="A15" t="s">
        <v>458</v>
      </c>
      <c r="B15" s="16">
        <v>7</v>
      </c>
      <c r="C15" s="48"/>
      <c r="D15" s="16">
        <v>3</v>
      </c>
      <c r="E15" s="16">
        <v>4</v>
      </c>
      <c r="F15" s="16">
        <v>9</v>
      </c>
      <c r="G15" s="16">
        <v>12</v>
      </c>
    </row>
    <row r="16" spans="1:7" x14ac:dyDescent="0.2">
      <c r="A16" t="s">
        <v>459</v>
      </c>
      <c r="B16" s="16">
        <v>21</v>
      </c>
      <c r="C16" s="48"/>
      <c r="D16" s="16">
        <v>12</v>
      </c>
      <c r="E16" s="16">
        <v>23</v>
      </c>
      <c r="F16" s="16">
        <v>22</v>
      </c>
      <c r="G16" s="16">
        <v>28</v>
      </c>
    </row>
    <row r="17" spans="1:7" x14ac:dyDescent="0.2">
      <c r="A17" t="s">
        <v>460</v>
      </c>
      <c r="B17" s="16">
        <v>24</v>
      </c>
      <c r="C17" s="48"/>
      <c r="D17" s="16">
        <v>30</v>
      </c>
      <c r="E17" s="16">
        <v>26</v>
      </c>
      <c r="F17" s="16">
        <v>22</v>
      </c>
      <c r="G17" s="16">
        <v>21</v>
      </c>
    </row>
    <row r="18" spans="1:7" x14ac:dyDescent="0.2">
      <c r="A18" t="s">
        <v>461</v>
      </c>
      <c r="B18" s="16">
        <v>19</v>
      </c>
      <c r="C18" s="48"/>
      <c r="D18" s="16">
        <v>22</v>
      </c>
      <c r="E18" s="16">
        <v>24</v>
      </c>
      <c r="F18" s="16">
        <v>17</v>
      </c>
      <c r="G18" s="16">
        <v>14</v>
      </c>
    </row>
    <row r="19" spans="1:7" x14ac:dyDescent="0.2">
      <c r="A19" t="s">
        <v>462</v>
      </c>
      <c r="B19" s="16">
        <v>26</v>
      </c>
      <c r="C19" s="48"/>
      <c r="D19" s="16">
        <v>20</v>
      </c>
      <c r="E19" s="16">
        <v>24</v>
      </c>
      <c r="F19" s="16">
        <v>26</v>
      </c>
      <c r="G19" s="16">
        <v>32</v>
      </c>
    </row>
    <row r="20" spans="1:7" x14ac:dyDescent="0.2">
      <c r="A20" t="s">
        <v>324</v>
      </c>
      <c r="B20" s="16">
        <v>63</v>
      </c>
      <c r="C20" s="48"/>
      <c r="D20" s="16">
        <v>45</v>
      </c>
      <c r="E20" s="16">
        <v>60</v>
      </c>
      <c r="F20" s="16">
        <v>73</v>
      </c>
      <c r="G20" s="16">
        <v>70</v>
      </c>
    </row>
    <row r="21" spans="1:7" x14ac:dyDescent="0.2">
      <c r="A21" t="s">
        <v>80</v>
      </c>
      <c r="B21" s="16">
        <v>3</v>
      </c>
      <c r="C21" s="48"/>
      <c r="D21" s="16">
        <v>3</v>
      </c>
      <c r="E21" s="16">
        <v>6</v>
      </c>
      <c r="F21" s="16">
        <v>2</v>
      </c>
      <c r="G21" s="16">
        <v>3</v>
      </c>
    </row>
    <row r="22" spans="1:7" x14ac:dyDescent="0.2">
      <c r="B22" s="46"/>
      <c r="C22" s="48"/>
      <c r="D22" s="46"/>
      <c r="E22" s="46"/>
      <c r="F22" s="14"/>
      <c r="G22" s="14"/>
    </row>
    <row r="23" spans="1:7" x14ac:dyDescent="0.2">
      <c r="A23" s="52" t="s">
        <v>463</v>
      </c>
      <c r="B23" s="46"/>
      <c r="C23" s="48"/>
      <c r="D23" s="46"/>
      <c r="E23" s="46"/>
      <c r="F23" s="14"/>
      <c r="G23" s="14"/>
    </row>
    <row r="24" spans="1:7" x14ac:dyDescent="0.2">
      <c r="A24" t="s">
        <v>451</v>
      </c>
      <c r="B24" s="14">
        <v>5</v>
      </c>
      <c r="C24" s="48"/>
      <c r="D24" s="14">
        <v>7</v>
      </c>
      <c r="E24" s="14">
        <v>4</v>
      </c>
      <c r="F24" s="14">
        <v>5</v>
      </c>
      <c r="G24" s="14">
        <v>5</v>
      </c>
    </row>
    <row r="25" spans="1:7" x14ac:dyDescent="0.2">
      <c r="A25" t="s">
        <v>452</v>
      </c>
      <c r="B25" s="14">
        <v>4</v>
      </c>
      <c r="C25" s="48"/>
      <c r="D25" s="14">
        <v>8</v>
      </c>
      <c r="E25" s="14">
        <v>5</v>
      </c>
      <c r="F25" s="14">
        <v>4</v>
      </c>
      <c r="G25" s="14">
        <v>2</v>
      </c>
    </row>
    <row r="26" spans="1:7" x14ac:dyDescent="0.2">
      <c r="A26" t="s">
        <v>453</v>
      </c>
      <c r="B26" s="14">
        <f t="shared" ref="B26:G26" si="0">SUM(B27:B29)</f>
        <v>13</v>
      </c>
      <c r="C26" s="14">
        <f t="shared" si="0"/>
        <v>0</v>
      </c>
      <c r="D26" s="14">
        <f t="shared" si="0"/>
        <v>16</v>
      </c>
      <c r="E26" s="14">
        <f t="shared" si="0"/>
        <v>12</v>
      </c>
      <c r="F26" s="14">
        <f t="shared" si="0"/>
        <v>9</v>
      </c>
      <c r="G26" s="14">
        <f t="shared" si="0"/>
        <v>12</v>
      </c>
    </row>
    <row r="27" spans="1:7" x14ac:dyDescent="0.2">
      <c r="A27" t="s">
        <v>454</v>
      </c>
      <c r="B27" s="14">
        <v>2</v>
      </c>
      <c r="C27" s="48"/>
      <c r="D27" s="14">
        <v>2</v>
      </c>
      <c r="E27" s="14">
        <v>1</v>
      </c>
      <c r="F27" s="14">
        <v>1</v>
      </c>
      <c r="G27" s="14">
        <v>4</v>
      </c>
    </row>
    <row r="28" spans="1:7" x14ac:dyDescent="0.2">
      <c r="A28" t="s">
        <v>455</v>
      </c>
      <c r="B28" s="14">
        <v>7</v>
      </c>
      <c r="C28" s="48"/>
      <c r="D28" s="14">
        <v>8</v>
      </c>
      <c r="E28" s="14">
        <v>6</v>
      </c>
      <c r="F28" s="14">
        <v>6</v>
      </c>
      <c r="G28" s="14">
        <v>7</v>
      </c>
    </row>
    <row r="29" spans="1:7" x14ac:dyDescent="0.2">
      <c r="A29" t="s">
        <v>456</v>
      </c>
      <c r="B29" s="14">
        <v>4</v>
      </c>
      <c r="C29" s="48"/>
      <c r="D29" s="14">
        <v>6</v>
      </c>
      <c r="E29" s="14">
        <v>5</v>
      </c>
      <c r="F29" s="14">
        <v>2</v>
      </c>
      <c r="G29" s="14">
        <v>1</v>
      </c>
    </row>
    <row r="30" spans="1:7" x14ac:dyDescent="0.2">
      <c r="A30" t="s">
        <v>457</v>
      </c>
      <c r="B30" s="14">
        <f t="shared" ref="B30:G30" si="1">SUM(B31:B34)</f>
        <v>18</v>
      </c>
      <c r="C30" s="14">
        <f t="shared" si="1"/>
        <v>0</v>
      </c>
      <c r="D30" s="14">
        <f t="shared" si="1"/>
        <v>24</v>
      </c>
      <c r="E30" s="14">
        <f t="shared" si="1"/>
        <v>21</v>
      </c>
      <c r="F30" s="14">
        <f t="shared" si="1"/>
        <v>14</v>
      </c>
      <c r="G30" s="14">
        <f t="shared" si="1"/>
        <v>16</v>
      </c>
    </row>
    <row r="31" spans="1:7" x14ac:dyDescent="0.2">
      <c r="A31" t="s">
        <v>458</v>
      </c>
      <c r="B31" s="14">
        <v>1</v>
      </c>
      <c r="C31" s="48"/>
      <c r="D31" s="14">
        <v>0</v>
      </c>
      <c r="E31" s="14">
        <v>0</v>
      </c>
      <c r="F31" s="14">
        <v>1</v>
      </c>
      <c r="G31" s="14">
        <v>2</v>
      </c>
    </row>
    <row r="32" spans="1:7" x14ac:dyDescent="0.2">
      <c r="A32" t="s">
        <v>459</v>
      </c>
      <c r="B32" s="14">
        <v>3</v>
      </c>
      <c r="C32" s="48"/>
      <c r="D32" s="14">
        <v>1</v>
      </c>
      <c r="E32" s="14">
        <v>4</v>
      </c>
      <c r="F32" s="14">
        <v>2</v>
      </c>
      <c r="G32" s="14">
        <v>4</v>
      </c>
    </row>
    <row r="33" spans="1:7" x14ac:dyDescent="0.2">
      <c r="A33" t="s">
        <v>460</v>
      </c>
      <c r="B33" s="14">
        <v>8</v>
      </c>
      <c r="C33" s="48"/>
      <c r="D33" s="14">
        <v>15</v>
      </c>
      <c r="E33" s="14">
        <v>8</v>
      </c>
      <c r="F33" s="14">
        <v>5</v>
      </c>
      <c r="G33" s="14">
        <v>5</v>
      </c>
    </row>
    <row r="34" spans="1:7" x14ac:dyDescent="0.2">
      <c r="A34" t="s">
        <v>461</v>
      </c>
      <c r="B34" s="14">
        <v>6</v>
      </c>
      <c r="C34" s="48"/>
      <c r="D34" s="14">
        <v>8</v>
      </c>
      <c r="E34" s="14">
        <v>9</v>
      </c>
      <c r="F34" s="14">
        <v>6</v>
      </c>
      <c r="G34" s="14">
        <v>5</v>
      </c>
    </row>
    <row r="35" spans="1:7" x14ac:dyDescent="0.2">
      <c r="A35" t="s">
        <v>462</v>
      </c>
      <c r="B35" s="14">
        <v>5</v>
      </c>
      <c r="C35" s="48"/>
      <c r="D35" s="14">
        <v>5</v>
      </c>
      <c r="E35" s="14">
        <v>5</v>
      </c>
      <c r="F35" s="14">
        <v>4</v>
      </c>
      <c r="G35" s="14">
        <v>5</v>
      </c>
    </row>
    <row r="36" spans="1:7" x14ac:dyDescent="0.2">
      <c r="A36" t="s">
        <v>324</v>
      </c>
      <c r="B36" s="14">
        <v>53</v>
      </c>
      <c r="C36" s="48"/>
      <c r="D36" s="14">
        <v>38</v>
      </c>
      <c r="E36" s="14">
        <v>51</v>
      </c>
      <c r="F36" s="14">
        <v>63</v>
      </c>
      <c r="G36" s="14">
        <v>57</v>
      </c>
    </row>
    <row r="37" spans="1:7" x14ac:dyDescent="0.2">
      <c r="A37" t="s">
        <v>80</v>
      </c>
      <c r="B37" s="14">
        <v>2</v>
      </c>
      <c r="C37" s="48"/>
      <c r="D37" s="14">
        <v>2</v>
      </c>
      <c r="E37" s="14">
        <v>2</v>
      </c>
      <c r="F37" s="14">
        <v>1</v>
      </c>
      <c r="G37" s="14">
        <v>3</v>
      </c>
    </row>
    <row r="38" spans="1:7" x14ac:dyDescent="0.2">
      <c r="B38" s="46"/>
      <c r="C38" s="48"/>
      <c r="D38" s="46"/>
      <c r="E38" s="46"/>
      <c r="F38" s="46"/>
      <c r="G38" s="46"/>
    </row>
    <row r="39" spans="1:7" x14ac:dyDescent="0.2">
      <c r="A39" s="89" t="s">
        <v>356</v>
      </c>
      <c r="B39" s="90">
        <v>1483</v>
      </c>
      <c r="C39" s="2"/>
      <c r="D39" s="13">
        <v>389</v>
      </c>
      <c r="E39" s="13">
        <v>253</v>
      </c>
      <c r="F39" s="13">
        <v>400</v>
      </c>
      <c r="G39" s="13">
        <v>441</v>
      </c>
    </row>
    <row r="40" spans="1:7" x14ac:dyDescent="0.2">
      <c r="B40" s="103"/>
      <c r="C40" s="3"/>
      <c r="D40" s="14"/>
      <c r="E40" s="14"/>
      <c r="F40" s="14"/>
      <c r="G40" s="14"/>
    </row>
    <row r="41" spans="1:7" ht="17" x14ac:dyDescent="0.2">
      <c r="A41" t="s">
        <v>464</v>
      </c>
    </row>
    <row r="42" spans="1:7" ht="17" x14ac:dyDescent="0.2">
      <c r="A42" t="s">
        <v>465</v>
      </c>
    </row>
    <row r="43" spans="1:7" x14ac:dyDescent="0.2">
      <c r="A43" s="3" t="s">
        <v>466</v>
      </c>
    </row>
    <row r="44" spans="1:7" x14ac:dyDescent="0.2">
      <c r="A44" s="3" t="s">
        <v>58</v>
      </c>
    </row>
    <row r="61" spans="1:7" x14ac:dyDescent="0.2">
      <c r="A61" s="52" t="s">
        <v>467</v>
      </c>
    </row>
    <row r="62" spans="1:7" x14ac:dyDescent="0.2">
      <c r="A62" t="s">
        <v>468</v>
      </c>
      <c r="B62" s="42">
        <v>49</v>
      </c>
      <c r="D62" s="42">
        <v>50</v>
      </c>
      <c r="E62" s="42">
        <v>54</v>
      </c>
      <c r="F62" s="42">
        <v>45</v>
      </c>
      <c r="G62" s="42">
        <v>41</v>
      </c>
    </row>
    <row r="63" spans="1:7" x14ac:dyDescent="0.2">
      <c r="A63" t="s">
        <v>469</v>
      </c>
      <c r="B63" s="42">
        <v>67</v>
      </c>
      <c r="D63" s="42">
        <v>69</v>
      </c>
      <c r="E63" s="42">
        <v>67</v>
      </c>
      <c r="F63" s="42">
        <v>65</v>
      </c>
      <c r="G63" s="42">
        <v>64</v>
      </c>
    </row>
    <row r="69" spans="1:1" x14ac:dyDescent="0.2">
      <c r="A69" t="s">
        <v>437</v>
      </c>
    </row>
  </sheetData>
  <mergeCells count="1">
    <mergeCell ref="D5:G5"/>
  </mergeCells>
  <pageMargins left="0.7" right="0.7" top="0.75" bottom="0.75" header="0.3" footer="0.3"/>
  <pageSetup scale="7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33</vt:i4>
      </vt:variant>
      <vt:variant>
        <vt:lpstr>Named Ranges</vt:lpstr>
      </vt:variant>
      <vt:variant>
        <vt:i4>31</vt:i4>
      </vt:variant>
    </vt:vector>
  </HeadingPairs>
  <TitlesOfParts>
    <vt:vector size="64" baseType="lpstr">
      <vt:lpstr>Table of contents</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A25</vt:lpstr>
      <vt:lpstr>A26</vt:lpstr>
      <vt:lpstr>A27</vt:lpstr>
      <vt:lpstr>A28</vt:lpstr>
      <vt:lpstr>A29</vt:lpstr>
      <vt:lpstr>A30</vt:lpstr>
      <vt:lpstr>A31</vt:lpstr>
      <vt:lpstr>A32</vt:lpstr>
      <vt:lpstr>'A1'!Print_Area</vt:lpstr>
      <vt:lpstr>'A10'!Print_Area</vt:lpstr>
      <vt:lpstr>'A11'!Print_Area</vt:lpstr>
      <vt:lpstr>'A12'!Print_Area</vt:lpstr>
      <vt:lpstr>'A13'!Print_Area</vt:lpstr>
      <vt:lpstr>'A14'!Print_Area</vt:lpstr>
      <vt:lpstr>'A15'!Print_Area</vt:lpstr>
      <vt:lpstr>'A16'!Print_Area</vt:lpstr>
      <vt:lpstr>'A17'!Print_Area</vt:lpstr>
      <vt:lpstr>'A18'!Print_Area</vt:lpstr>
      <vt:lpstr>'A19'!Print_Area</vt:lpstr>
      <vt:lpstr>'A2'!Print_Area</vt:lpstr>
      <vt:lpstr>'A20'!Print_Area</vt:lpstr>
      <vt:lpstr>'A21'!Print_Area</vt:lpstr>
      <vt:lpstr>'A22'!Print_Area</vt:lpstr>
      <vt:lpstr>'A23'!Print_Area</vt:lpstr>
      <vt:lpstr>'A24'!Print_Area</vt:lpstr>
      <vt:lpstr>'A25'!Print_Area</vt:lpstr>
      <vt:lpstr>'A26'!Print_Area</vt:lpstr>
      <vt:lpstr>'A27'!Print_Area</vt:lpstr>
      <vt:lpstr>'A28'!Print_Area</vt:lpstr>
      <vt:lpstr>'A29'!Print_Area</vt:lpstr>
      <vt:lpstr>'A30'!Print_Area</vt:lpstr>
      <vt:lpstr>'A31'!Print_Area</vt:lpstr>
      <vt:lpstr>'A32'!Print_Area</vt:lpstr>
      <vt:lpstr>'A4'!Print_Area</vt:lpstr>
      <vt:lpstr>'A5'!Print_Area</vt:lpstr>
      <vt:lpstr>'A6'!Print_Area</vt:lpstr>
      <vt:lpstr>'A8'!Print_Area</vt:lpstr>
      <vt:lpstr>'A9'!Print_Area</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Schrass, Dan</dc:creator>
  <cp:lastModifiedBy>Walborn, Erica</cp:lastModifiedBy>
  <cp:lastPrinted>2022-12-23T20:55:37Z</cp:lastPrinted>
  <dcterms:created xsi:type="dcterms:W3CDTF">2018-12-06T20:05:17Z</dcterms:created>
  <dcterms:modified xsi:type="dcterms:W3CDTF">2023-02-21T14:28:31Z</dcterms:modified>
</cp:coreProperties>
</file>